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Ы\Фактор+\"/>
    </mc:Choice>
  </mc:AlternateContent>
  <bookViews>
    <workbookView xWindow="0" yWindow="0" windowWidth="27600" windowHeight="8235" tabRatio="296"/>
  </bookViews>
  <sheets>
    <sheet name="Прайс РФ" sheetId="2" r:id="rId1"/>
  </sheets>
  <calcPr calcId="152511" refMode="R1C1"/>
  <fileRecoveryPr repairLoad="1"/>
</workbook>
</file>

<file path=xl/calcChain.xml><?xml version="1.0" encoding="utf-8"?>
<calcChain xmlns="http://schemas.openxmlformats.org/spreadsheetml/2006/main">
  <c r="G10" i="2" l="1"/>
  <c r="G18" i="2" l="1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H10" i="2"/>
  <c r="G12" i="2"/>
  <c r="H12" i="2"/>
  <c r="G13" i="2"/>
  <c r="H13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16" i="2"/>
  <c r="G16" i="2"/>
  <c r="H15" i="2"/>
  <c r="G15" i="2"/>
  <c r="H14" i="2"/>
  <c r="G14" i="2"/>
  <c r="H11" i="2"/>
  <c r="G11" i="2"/>
</calcChain>
</file>

<file path=xl/sharedStrings.xml><?xml version="1.0" encoding="utf-8"?>
<sst xmlns="http://schemas.openxmlformats.org/spreadsheetml/2006/main" count="687" uniqueCount="419">
  <si>
    <t>шт</t>
  </si>
  <si>
    <t>м</t>
  </si>
  <si>
    <t>МГП FS (42-180)</t>
  </si>
  <si>
    <t>340100000112</t>
  </si>
  <si>
    <t>Модуль V=180л без ГОТВ, Ду ЗПУ=40 мм. Рабочее давление 4,2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</si>
  <si>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FS (65-120)</t>
  </si>
  <si>
    <t>340100000108</t>
  </si>
  <si>
    <t>Модуль V=120л без ГОТВ, Ду ЗПУ=40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</si>
  <si>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FS (65-150)</t>
  </si>
  <si>
    <t>340100000109</t>
  </si>
  <si>
    <t>Модуль V=150л без ГОТВ, Ду ЗПУ=40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</si>
  <si>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FS (65-25)</t>
  </si>
  <si>
    <t>340100000113</t>
  </si>
  <si>
    <t>Модуль V=25л без ГОТВ, Ду ЗПУ=32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</t>
  </si>
  <si>
    <t>МГП FS (65-40)</t>
  </si>
  <si>
    <t>340100000101</t>
  </si>
  <si>
    <t>Модуль V=40л без ГОТВ, Ду ЗПУ=32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</si>
  <si>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FS (65-70)</t>
  </si>
  <si>
    <t>340100000104</t>
  </si>
  <si>
    <t>Модуль V=70л без ГОТВ, Ду ЗПУ=32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</si>
  <si>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FS (65-90)</t>
  </si>
  <si>
    <t>340100000106</t>
  </si>
  <si>
    <t>Модуль V=90л без ГОТВ, Ду ЗПУ=32 мм. Рабочее давление 6,5 МПа.
Модули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</si>
  <si>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(65-100)</t>
  </si>
  <si>
    <t>340100000205</t>
  </si>
  <si>
    <t>Модуль V=100л без ГОТВ, Ду ЗПУ=40 мм. Рабочее давление 6,5 МПа.
Баллон МГП-С FS изготовлен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</si>
  <si>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(65-120)</t>
  </si>
  <si>
    <t>340100000208</t>
  </si>
  <si>
    <t>Модуль V=120л без ГОТВ, Ду ЗПУ=40 мм. Рабочее давление 6,5 МПа.
Баллон МГП-С FS изготовлен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</si>
  <si>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(65-150)</t>
  </si>
  <si>
    <t>340100000206</t>
  </si>
  <si>
    <t>Модуль V=150л без ГОТВ, Ду ЗПУ=40 мм. Рабочее давление 6,5 МПа.
Баллон МГП-С FS изготовлен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</si>
  <si>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(65-180)</t>
  </si>
  <si>
    <t>340100000211</t>
  </si>
  <si>
    <t>Баллон МГП-С FS изготовлен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</si>
  <si>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(65-25)</t>
  </si>
  <si>
    <t>340100000209</t>
  </si>
  <si>
    <t>Баллон МГП-С FS изготовлен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 Модуль состоит из:
1 – баллон;
2 – запорно-пусковое устройство;
3 – индикатор давления;
4 – устройства электромагнитного (соленоид) или пневматического приводов (указывается при заказе и покупается отдельно, с записью в паспорте), оборудованных устройством ручного пуска.</t>
  </si>
  <si>
    <t>МГП С FS (65-70)</t>
  </si>
  <si>
    <t>340100000210</t>
  </si>
  <si>
    <t>МГП С FS (65-90)</t>
  </si>
  <si>
    <t>340100000207</t>
  </si>
  <si>
    <t>МГП-С FS (65-40)</t>
  </si>
  <si>
    <t>340100000201</t>
  </si>
  <si>
    <t>МГП FS (16-20)</t>
  </si>
  <si>
    <t>340100010001</t>
  </si>
  <si>
    <t>Модули МГП FS 16-20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Модуль V=20л., Ду ЗПУ=20 мм (без ГОТВ). Рабочее давление 1,6-2,5 MPa, пробное 4,2 МРа.
Модуль состоит из:
1. Баллон;
2. Запорно-пусковое устройство;
3. Индикатор давления;
4. СДУ
5.	Кронштейн потолочный (настенный заказывается отдельно по требованию клиента);
6.	Паспорт. 
Пусковое устройство с электромагнитным приводом (указывается при заказе и покупается отдельно), оборудованным устройством ручного пуска.</t>
  </si>
  <si>
    <t>МГП FS (16-30)</t>
  </si>
  <si>
    <t>340100010202</t>
  </si>
  <si>
    <t>Модули МГП FS 16-30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Модуль V=30л., Ду ЗПУ=20 мм (без ГОТВ). Рабочее давление 1,6-2,5 MPa, пробное 4,2 МРа.
Модуль состоит из:
1. Баллон;
2. Запорно-пусковое устройство;
3. Индикатор давления;
4. СДУ
5.	Кронштейн потолочный (настенный заказывается отдельно по требованию клиента);
6.	Паспорт. 
Пусковое устройство с электромагнитным приводом (указывается при заказе и покупается отдельно), оборудованным устройством ручного пуска.</t>
  </si>
  <si>
    <t>МГП С FS (16-20)</t>
  </si>
  <si>
    <t>Модули МГП-С FS 16-20 изготовлены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МГП-С FS специального изготовления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Модуль полезным объёмом 20л. Ду ЗПУ=20 мм (без ГОТВ) со встроенным электромагнитным приводом и термозапуском. Температура срабатывания термозапуска 68 °С. 
Рабочее давление 1,6-2,5MPa, пробное 4,2 МРа.
Модуль состоит из:
1. Баллон;
2. Запорно-пусковое устройство с комбинированным пуском;
3. Индикатор давления;
4. СДУ
5.	Кронштейн потолочный (настенный заказывается отдельно по требованию клиента);
6.	Паспорт.</t>
  </si>
  <si>
    <t>МГП С FS (16-30)</t>
  </si>
  <si>
    <t>Модули МГП-С FS 16-30 изготовлены из высокопрочной атмосферостойкой  стали с внутренним полимерным покрытием.  МГП-С FS имеют срок эксплуатации до первого технического освидетельствования 15 лет. МГП-С FS специального изготовления предназначены для длительного хранения и выпуска газовых огнетушащих веществ (ГОТВ), разрешенных к применению в установках газового пожаротушения согласно  СП РК 2.02-104-2014 "ОБОРУДОВАНИЕ ЗДАНИЙ, ПОМЕЩЕНИЙ И СООРУЖЕНИЙ СИСТЕМАМИ АВТОМАТИЧЕСКОЙ ПОЖАРНОЙ СИГНАЛИЗАЦИИ, АВТОМАТИЧЕСКИМИ УСТАНОВКАМИ ПОЖАРОТУШЕНИЯ И ОПОВЕЩЕНИЯ ЛЮДЕЙ О ПОЖАРЕ".
Модуль полезным объёмом 30л. Ду ЗПУ=20 мм (без ГОТВ) со встроенным электромагнитным приводом и термозапуском. Температура срабатывания термозапуска 68 °С. Рабочее давление 1,6-2,5MPa, пробное 4,2 МРа.
Модуль состоит из:
1. Баллон;
2. Запорно-пусковое устройство с комбинированным пуском;
3. Индикатор давления;
4. СДУ
5.	Кронштейн потолочный (настенный заказывается отдельно по требованию клиента);
6.	Паспорт.</t>
  </si>
  <si>
    <t>Газ Хладон 125</t>
  </si>
  <si>
    <t>340100661</t>
  </si>
  <si>
    <t>Хладон - 125 ХП - химическое название - пентафторэтан, озонобезопасный, символическое обозначение - R - 125 ХП.
Хладон - 125 ХП  бесцветный газ, сжиженный под давлением; негорюч и малотоксичен.
Хладон - 125 ХП используется в качестве хладагента и пожаротушащего вещества.</t>
  </si>
  <si>
    <t>кг</t>
  </si>
  <si>
    <t>Газ хладон HFC-227EA</t>
  </si>
  <si>
    <t>34010075</t>
  </si>
  <si>
    <t>Газовое огнетушащее вещество хладон (заправка в модуль) HFC-227ea – это газ без цвета, вкуса и запаха. В баллоне HFC-227ea находится в сжиженном состоянии. При выходе из баллона HFC-227ea испаряется, снижая температуру окружающей среды. Как и для всех ГОТВ класса хладонов снижение температуры является одним из огнетушащих факторов для HFC-227ea. Другой фактор – химическое ингибирование реакции горения.</t>
  </si>
  <si>
    <t>Деревянная тара для МГП напольные</t>
  </si>
  <si>
    <t>3401000525</t>
  </si>
  <si>
    <t>Деревянная тара для МГП. Предназначена для транспортировки МГП.</t>
  </si>
  <si>
    <t>Деревянная тара для МГП потолочные</t>
  </si>
  <si>
    <t>3401000520</t>
  </si>
  <si>
    <t>Деревянная тара для МГП. Предназначена для транспортировки МГП</t>
  </si>
  <si>
    <t>3401000563</t>
  </si>
  <si>
    <t>Колпак защитный, предназначен для защиты ЗПУ от механических повреждений при транспортировке или хранении. (Для обязательной комплектации  МГП-1)</t>
  </si>
  <si>
    <t>Защитные колпаки для МГП 150L</t>
  </si>
  <si>
    <t>3401000570</t>
  </si>
  <si>
    <t>Защитные колпаки для МГП 40L</t>
  </si>
  <si>
    <t>3401000566</t>
  </si>
  <si>
    <t>Колпак защитный, предназначен для защиты ЗПУ от механических повреждений при транспортировке или хранении. (Для обязательной комплектации  МГП)</t>
  </si>
  <si>
    <t>Клапан AX-9A</t>
  </si>
  <si>
    <t>3401000568</t>
  </si>
  <si>
    <t>Клапан используется в системах на несколько направлений. Предназначен для аварийного сброса давления в коллекторе для исключения его разрыва в случае отказа распределительного устройства. R 1/2". Устанавливается в коллекторе для МГП.</t>
  </si>
  <si>
    <t>Кронштейн для подвисного модуля</t>
  </si>
  <si>
    <t>340100059</t>
  </si>
  <si>
    <t>Предназначен для крепления модуля МГП FS (16-20/30)</t>
  </si>
  <si>
    <t>Обратный клапан YD-32H</t>
  </si>
  <si>
    <t>3401000501</t>
  </si>
  <si>
    <t>Устанавливается между коллектором и рукавом высокого давления каждого баллона. Предназначен для предотвращения движения потока ГОТВ из коллектора в модули, выпуск ГОТВ из которых был произведен ранее. 
Присоединительная наружная резьба для РВД М48Х2.
Выходное отверстие на штуцер коллектора под трубу 1 1/4". 
Диаметр условного проходного отверстия DN32.</t>
  </si>
  <si>
    <t>Обратный клапан YD-40H</t>
  </si>
  <si>
    <t>3401000502</t>
  </si>
  <si>
    <t>Устанавливается между коллектором и рукавом высокого давления каждого баллона. Предназначен для предотвращения движения потока ГОТВ из коллектора в модули, выпуск ГОТВ из которых был произведен ранее. 
Присоединительная наружная резьба для РВД М56Х2.
Выходное отверстие на штуцер коллектора под трубу 1 1/2". 
Диаметр условного проходного отверстия DN40.</t>
  </si>
  <si>
    <t>Переходная муфта DN32*DN40</t>
  </si>
  <si>
    <t>3401000523</t>
  </si>
  <si>
    <t>переходная муфта под рвд  с выходом ДУ 32</t>
  </si>
  <si>
    <t>Рукав высокого давления RG-32GZ/650</t>
  </si>
  <si>
    <t>3401000515</t>
  </si>
  <si>
    <t>Рукав высокого давления (РВД) угловой предназначен  для соединения выпускного штуцера запорно-пускового устройства (ЗПУ) МГП с коллектором. Возможно присоединение к распределительному трубопроводу установки газового пожаротушения. Длина РВД составляет 650 мм.</t>
  </si>
  <si>
    <t>Рукав высокого давления RG-32GZ/650-1/2</t>
  </si>
  <si>
    <t>3401000577</t>
  </si>
  <si>
    <t>Рукав высокого давления (РВД) угловой предназначен  для соединения выпускного штуцера запорно-пускового устройства (ЗПУ) МГП с коллектором. Возможно присоединение к распределительному трубопроводу установки газового пожаротушения. Длина РВД составляет 650 мм, DN32. Имеется дополнительный штуцер 1/2 (с внутренней резьбой), с боку для подключения СДУ. Подключение РВД М48х2</t>
  </si>
  <si>
    <t>Рукав высокого давления RG-40GZ/650</t>
  </si>
  <si>
    <t>Рукав высокого давления (РВД) угловой предназначен  для соединения выпускного штуцера запорно-пускового устройства (ЗПУ) МГП с коллектором. Возможно присоединение к распределительному трубопроводу установки газового пожаротушения. Длина РВД составляет 650 мм, DN40. Подключение РВД М56Х2</t>
  </si>
  <si>
    <t>Рукав высокого давления RG-40GZ/650-1/2</t>
  </si>
  <si>
    <t>3401000578</t>
  </si>
  <si>
    <t>Рукав высокого давления (РВД) угловой предназначен  для соединения выпускного штуцера запорно-пускового устройства (ЗПУ) МГП с коллектором. Возможно присоединение к распределительному трубопроводу установки газового пожаротушения. Длина РВД составляет 650 мм, DN40. Имеется дополнительный штуцер (с внутренней резьбой), с боку для подключения СДУ. Подключение РВД М56Х2</t>
  </si>
  <si>
    <t>Сигнализатор  давления универсальный СДУ-М</t>
  </si>
  <si>
    <t>34010316ис</t>
  </si>
  <si>
    <t>Сигнализатор давления универсальный СДУ-М - сигнальное устройство, реагирующее на изменение давления замыкания/размыкания контактной группы.</t>
  </si>
  <si>
    <t>Сигнализатор давления для XQQC</t>
  </si>
  <si>
    <t>3401000561</t>
  </si>
  <si>
    <t>Сигнализатор давления предназначен для выдачи сигнала о поступлении ГОТВ в трубную разводку установок газового пожаротушения при срабатывании модуля или распределительного устройства . Для МГП FS 20/30L, Ду=  6 мм, присоединительная резьба  3/8"</t>
  </si>
  <si>
    <t>Соленоид для ЗПУ QDQ90N</t>
  </si>
  <si>
    <t>3401000572</t>
  </si>
  <si>
    <t>QDQ 90N - устройство электромагнитного пуска для модулей газового пожаротушения  (указывается при заказе и покупается отдельно, с записью в паспорте). Многоразового использования. 
Технические характеристики:
Напряжение питания – 24В. 
Ток пуска – 1А.</t>
  </si>
  <si>
    <t>3401000521</t>
  </si>
  <si>
    <t>Стеновое крепление для крепления МГП 150</t>
  </si>
  <si>
    <t>Стеновое крепление для МГП FS 40 L</t>
  </si>
  <si>
    <t>3401000508</t>
  </si>
  <si>
    <t>Стеновое крепление для МГП 40</t>
  </si>
  <si>
    <t>Стеновое крепление для МГП FS 70;90;120 L</t>
  </si>
  <si>
    <t>3401000519</t>
  </si>
  <si>
    <t>стеновое крепление для МГП 70 90 120</t>
  </si>
  <si>
    <t>3401000532</t>
  </si>
  <si>
    <t>Хомут для модуля емкостью от 150 л, используется для фиксации модуля к стойке. Крепежные болты в комплект поставки не входят.</t>
  </si>
  <si>
    <t>Хомут для мод 40</t>
  </si>
  <si>
    <t>34010061</t>
  </si>
  <si>
    <t>Хомут для модуля емкостью 40л, используется для фиксации модуля к стойке. Крепежные болты в комплект поставки не входят.</t>
  </si>
  <si>
    <t>Хомут для мод 70;90;120</t>
  </si>
  <si>
    <t>34010062</t>
  </si>
  <si>
    <t>Хомут для модулей емкостью от 50 до 120л, используется для фиксации модуля к стойке. Крепежные болты в комплект поставки не входят.</t>
  </si>
  <si>
    <t>Насадок PT-15A</t>
  </si>
  <si>
    <t>340100067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</si>
  <si>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1/2".</t>
  </si>
  <si>
    <t>Насадок PT-20A</t>
  </si>
  <si>
    <t>340100061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</si>
  <si>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3/4".</t>
  </si>
  <si>
    <t>Насадок PT-25A</t>
  </si>
  <si>
    <t>340100062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</si>
  <si>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1".</t>
  </si>
  <si>
    <t>Насадок PT-32A</t>
  </si>
  <si>
    <t>340100063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</si>
  <si>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1 1/4".</t>
  </si>
  <si>
    <t>Насадок PT-40A</t>
  </si>
  <si>
    <t>340100064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</si>
  <si>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1 1/2".</t>
  </si>
  <si>
    <t>Насадок PT-50A</t>
  </si>
  <si>
    <t>340100065</t>
  </si>
  <si>
    <t>Предназначен для распыления ГОТВ на выходе из газораспределительного трубопровода в защищаемый объем помещения. Угол распределения ГОТВ - 360°. Присоединительная внутренняя резьба 2".</t>
  </si>
  <si>
    <t>Муфта  DN100</t>
  </si>
  <si>
    <t>34010048</t>
  </si>
  <si>
    <t>Муфта для соединения участков газораспределительного трубопровода. Рабочее давление 18 МПа, предельное давление 34 МПа. Указанный размер диаметра - это внутренний диаметр труб или по-другому, условный проход трубы.</t>
  </si>
  <si>
    <t>Муфта  DN15</t>
  </si>
  <si>
    <t>34010040</t>
  </si>
  <si>
    <t>Муфта  DN15*DN20</t>
  </si>
  <si>
    <t>34010049</t>
  </si>
  <si>
    <t>Муфта  DN20</t>
  </si>
  <si>
    <t>34010041</t>
  </si>
  <si>
    <t>Муфта  DN20*DN25</t>
  </si>
  <si>
    <t>34010050</t>
  </si>
  <si>
    <t>Муфта  DN25</t>
  </si>
  <si>
    <t>34010042</t>
  </si>
  <si>
    <t>Муфта  DN25*DN32</t>
  </si>
  <si>
    <t>34010051</t>
  </si>
  <si>
    <t>Муфта  DN32</t>
  </si>
  <si>
    <t>34010043</t>
  </si>
  <si>
    <t>Муфта  DN32*DN40</t>
  </si>
  <si>
    <t>34010052</t>
  </si>
  <si>
    <t>Муфта  DN40</t>
  </si>
  <si>
    <t>у34010044</t>
  </si>
  <si>
    <t>34010044</t>
  </si>
  <si>
    <t>Муфта  DN40*DN50</t>
  </si>
  <si>
    <t>у34010053</t>
  </si>
  <si>
    <t>34010053</t>
  </si>
  <si>
    <t>Муфта  DN50</t>
  </si>
  <si>
    <t>у34010045</t>
  </si>
  <si>
    <t>34010045</t>
  </si>
  <si>
    <t>Муфта  DN50*DN65</t>
  </si>
  <si>
    <t>у34010054</t>
  </si>
  <si>
    <t>34010054</t>
  </si>
  <si>
    <t>Муфта  DN65</t>
  </si>
  <si>
    <t>у34010046</t>
  </si>
  <si>
    <t>34010046</t>
  </si>
  <si>
    <t>Муфта  DN65*DN80</t>
  </si>
  <si>
    <t>у34010055</t>
  </si>
  <si>
    <t>34010055</t>
  </si>
  <si>
    <t>Муфта  DN80</t>
  </si>
  <si>
    <t>у34010047</t>
  </si>
  <si>
    <t>34010047</t>
  </si>
  <si>
    <t>Муфта  DN80*DN100</t>
  </si>
  <si>
    <t>34010056</t>
  </si>
  <si>
    <t>Муфта DN32*DN20</t>
  </si>
  <si>
    <t>34010007101</t>
  </si>
  <si>
    <t>Тройник  DN15</t>
  </si>
  <si>
    <t>34010099</t>
  </si>
  <si>
    <t>Тройник для соединения участков газораспределительного трубопровода. Рабочее давление 18 МПа, предельное давление 34 МПа. Указанный размер диаметра - это внутренний диаметр труб или по-другому, условный проход трубы.</t>
  </si>
  <si>
    <t>Тройник DN15*DN20*DN15</t>
  </si>
  <si>
    <t>34010025</t>
  </si>
  <si>
    <t>Тройник DN15*DN40*DN40</t>
  </si>
  <si>
    <t>3401000814</t>
  </si>
  <si>
    <t>Тройник DN20</t>
  </si>
  <si>
    <t>34010024</t>
  </si>
  <si>
    <t>Тройник DN20*DN15*DN20</t>
  </si>
  <si>
    <t>3401000808</t>
  </si>
  <si>
    <t>Тройник DN20*DN25*DN20</t>
  </si>
  <si>
    <t>34010027</t>
  </si>
  <si>
    <t>Тройник DN20*DN32*DN20</t>
  </si>
  <si>
    <t>340100801</t>
  </si>
  <si>
    <t>Тройник DN20*DN40*DN32</t>
  </si>
  <si>
    <t>3401000816</t>
  </si>
  <si>
    <t>Тройник DN20*DN40*DN40</t>
  </si>
  <si>
    <t>3401000815</t>
  </si>
  <si>
    <t>Тройник DN25</t>
  </si>
  <si>
    <t>34010026</t>
  </si>
  <si>
    <t>Тройник DN25*DN15*DN20</t>
  </si>
  <si>
    <t>3401000807</t>
  </si>
  <si>
    <t>Тройник DN25*DN15*DN25</t>
  </si>
  <si>
    <t>340100083</t>
  </si>
  <si>
    <t>Тройник DN25*DN20*DN25</t>
  </si>
  <si>
    <t>3401000802</t>
  </si>
  <si>
    <t>Тройник DN25*DN32*DN25</t>
  </si>
  <si>
    <t>34010029</t>
  </si>
  <si>
    <t>Тройник DN32</t>
  </si>
  <si>
    <t>34010028</t>
  </si>
  <si>
    <t>Тройник DN32*DN15*DN32</t>
  </si>
  <si>
    <t>3401000822</t>
  </si>
  <si>
    <t>Тройник DN32*DN20*DN32</t>
  </si>
  <si>
    <t>3401000803</t>
  </si>
  <si>
    <t>Тройник DN32*DN25*DN32</t>
  </si>
  <si>
    <t>3401000804</t>
  </si>
  <si>
    <t>Тройник DN32*DN40*DN32</t>
  </si>
  <si>
    <t>34010031</t>
  </si>
  <si>
    <t>Тройник DN32*DN80*DN32</t>
  </si>
  <si>
    <t>3401000813</t>
  </si>
  <si>
    <t>Тройник DN40</t>
  </si>
  <si>
    <t>34010030</t>
  </si>
  <si>
    <t>Тройник DN40*DN20*DN40</t>
  </si>
  <si>
    <t>340100089</t>
  </si>
  <si>
    <t>Тройник DN40*DN25*DN40</t>
  </si>
  <si>
    <t>340100085</t>
  </si>
  <si>
    <t>Тройник DN40*DN32*DN40</t>
  </si>
  <si>
    <t>340100652</t>
  </si>
  <si>
    <t>Тройник DN40*DN50*DN40</t>
  </si>
  <si>
    <t>у34010033</t>
  </si>
  <si>
    <t>34010033</t>
  </si>
  <si>
    <t>Тройник DN40*DN65*DN40</t>
  </si>
  <si>
    <t>3401000811</t>
  </si>
  <si>
    <t>Тройник DN50</t>
  </si>
  <si>
    <t>у34010032</t>
  </si>
  <si>
    <t>34010032</t>
  </si>
  <si>
    <t>Тройник DN50*DN32*DN50</t>
  </si>
  <si>
    <t>3401000810</t>
  </si>
  <si>
    <t>Тройник DN50*DN65*DN50</t>
  </si>
  <si>
    <t>34010035</t>
  </si>
  <si>
    <t>Тройник DN65</t>
  </si>
  <si>
    <t>у34010034</t>
  </si>
  <si>
    <t>34010034</t>
  </si>
  <si>
    <t>Тройник DN65*DN32*DN65</t>
  </si>
  <si>
    <t>3401000817</t>
  </si>
  <si>
    <t>Тройник DN65*DN50*DN65</t>
  </si>
  <si>
    <t>3401000812</t>
  </si>
  <si>
    <t>Тройник DN65*DN80*DN65</t>
  </si>
  <si>
    <t>34010038</t>
  </si>
  <si>
    <t>Тройник DN80*DN100*DN50</t>
  </si>
  <si>
    <t>3401000809</t>
  </si>
  <si>
    <t>Тройник DN80*DN100*DN80</t>
  </si>
  <si>
    <t>34010039</t>
  </si>
  <si>
    <t>Тройник резьбовой DN100</t>
  </si>
  <si>
    <t>3401000806</t>
  </si>
  <si>
    <t>Тройник резьбовой DN32*DN50*DN32</t>
  </si>
  <si>
    <t>3401000805</t>
  </si>
  <si>
    <t>Тройник резьбовой DN80</t>
  </si>
  <si>
    <t>340100081</t>
  </si>
  <si>
    <t>Отвод DN100</t>
  </si>
  <si>
    <t>34010090</t>
  </si>
  <si>
    <t>Отвод для соединения участков газораспределительного трубопровода.  Рабочее давление 18 МПа, предельное давление 34 МПа. Указанный размер диаметра - это внутренний диаметр труб или по-другому, условный проход трубы.</t>
  </si>
  <si>
    <t>Отвод DN15</t>
  </si>
  <si>
    <t>34010082</t>
  </si>
  <si>
    <t>Отвод DN15*DN20</t>
  </si>
  <si>
    <t>34010091</t>
  </si>
  <si>
    <t>Отвод DN20</t>
  </si>
  <si>
    <t>34010083</t>
  </si>
  <si>
    <t>Отвод DN20*32</t>
  </si>
  <si>
    <t>3401001062</t>
  </si>
  <si>
    <t>Отвод DN20*DN25</t>
  </si>
  <si>
    <t>34010092</t>
  </si>
  <si>
    <t>Отвод DN25</t>
  </si>
  <si>
    <t>34010084</t>
  </si>
  <si>
    <t>Отвод DN25*DN15</t>
  </si>
  <si>
    <t>3401001012</t>
  </si>
  <si>
    <t>Отвод для соединения участков газораспределительного трубопровода. Резьбовой, изгиб 90°. Выполнен из трубы стальной, бесшовной. Диаметр - 25мм * 15мм. Толщина стенок соответственно 7-8мм*7-8мм. Рабочее давление 4,2 МПа. Предельное давление 6 МПа.</t>
  </si>
  <si>
    <t>Отвод DN25*DN32</t>
  </si>
  <si>
    <t>34010093</t>
  </si>
  <si>
    <t>Отвод DN25*DN40</t>
  </si>
  <si>
    <t>3401001005</t>
  </si>
  <si>
    <t>Отвод DN32</t>
  </si>
  <si>
    <t>34010085</t>
  </si>
  <si>
    <t>Отвод DN32*40</t>
  </si>
  <si>
    <t>3401001001</t>
  </si>
  <si>
    <t>Отвод для соединения участков газораспределительного трубопровода. Резьбовой, изгиб 90°. Выполнен из трубы стальной, бесшовной. Диаметр - 32мм * 40мм. Толщина стенок соответственно 9-10мм*9-10мм. Рабочее давление 4,2 МПа. Предельное давление 6 МПа.</t>
  </si>
  <si>
    <t>Отвод DN40</t>
  </si>
  <si>
    <t>3401001003</t>
  </si>
  <si>
    <t>Отвод для соединения участков газораспределительного трубопровода. Резьбовой, изгиб 90°. Выполнен из трубы стальной, бесшовной. Диаметр -  40мм. Толщина стенки 9-10мм. Рабочее давление 4,2 МПа. Предельное давление 6 МПа.</t>
  </si>
  <si>
    <t>у34010086</t>
  </si>
  <si>
    <t>Отвод DN40*DN50</t>
  </si>
  <si>
    <t>3401001004</t>
  </si>
  <si>
    <t>Отвод для соединения участков газораспределительного трубопровода. Резьбовой, изгиб 90°. Выполнен из трубы стальной, бесшовной. Диаметр - 40мм * 50мм. Толщина стенок соответственно 9-10мм*10-10,5мм. Рабочее давление 4,2 МПа. Предельное давление 6 МПа.</t>
  </si>
  <si>
    <t>у34010095</t>
  </si>
  <si>
    <t>Отвод DN50</t>
  </si>
  <si>
    <t>34010087</t>
  </si>
  <si>
    <t>Отвод DN50*DN65</t>
  </si>
  <si>
    <t>34010096</t>
  </si>
  <si>
    <t>Отвод DN65</t>
  </si>
  <si>
    <t>34010088</t>
  </si>
  <si>
    <t>Отвод DN65*DN80</t>
  </si>
  <si>
    <t>34010097</t>
  </si>
  <si>
    <t>Отвод DN80</t>
  </si>
  <si>
    <t>34010089</t>
  </si>
  <si>
    <t>Отвод DN80*DN100</t>
  </si>
  <si>
    <t>34010098</t>
  </si>
  <si>
    <t>Труба бесшовная DN 100 окрашенная с резьбой</t>
  </si>
  <si>
    <t>3401001215</t>
  </si>
  <si>
    <t>Труба бесшовная DN 100, диаметр условного прохода. Диаметр соответствует диаметру фитинга DN 100</t>
  </si>
  <si>
    <t>Труба бесшовная DN 15 окрашенная с резьбой</t>
  </si>
  <si>
    <t>3401001216</t>
  </si>
  <si>
    <t>Труба бесшовная DN 15, диаметр условного прохода. Диаметр соответствует диаметру фитинга DN 15</t>
  </si>
  <si>
    <t>Труба бесшовная DN 20 окрашенная с резьбой</t>
  </si>
  <si>
    <t>3401001217</t>
  </si>
  <si>
    <t>Труба бесшовная DN 20, диаметр условного прохода. Диаметр соответствует диаметру фитинга DN 20</t>
  </si>
  <si>
    <t>Труба бесшовная DN 25 окрашенная с резьбой</t>
  </si>
  <si>
    <t>3401001218</t>
  </si>
  <si>
    <t>Труба бесшовная DN 25, диаметр условного прохода. Диаметр соответствует диаметру фитинга DN 25</t>
  </si>
  <si>
    <t>Труба бесшовная DN 32 окрашенная с резьбой</t>
  </si>
  <si>
    <t>3401001219</t>
  </si>
  <si>
    <t>Труба бесшовная DN 32, диаметр условного прохода. Диаметр соответствует диаметру фитинга DN 32</t>
  </si>
  <si>
    <t>Труба бесшовная DN 40 окрашенная с резьбой</t>
  </si>
  <si>
    <t>3401001220</t>
  </si>
  <si>
    <t>Труба бесшовная DN 40, диаметр условного прохода. Диаметр соответствует диаметру фитинга DN 40</t>
  </si>
  <si>
    <t>Труба бесшовная DN 50 окрашенная с резьбой</t>
  </si>
  <si>
    <t>3401001221</t>
  </si>
  <si>
    <t>Труба бесшовная DN 50, диаметр условного прохода. Диаметр соответствует диаметру фитинга DN 50</t>
  </si>
  <si>
    <t>Труба бесшовная DN 65 окрашенная с резьбой</t>
  </si>
  <si>
    <t>3401001222</t>
  </si>
  <si>
    <t>Труба бесшовная DN 65, диаметр условного прохода. Диаметр соответствует диаметру фитинга DN 65</t>
  </si>
  <si>
    <t>Труба бесшовная DN 80 окрашенная с резьбой</t>
  </si>
  <si>
    <t>3401001223</t>
  </si>
  <si>
    <t>Труба бесшовная DN 80, диаметр условного прохода. Диаметр соответствует диаметру фитинга DN 80</t>
  </si>
  <si>
    <t>Tройник GB-6</t>
  </si>
  <si>
    <t>3401001302</t>
  </si>
  <si>
    <t>Тройник используется при построении сложной схемы линии пневматического запуска. 
DN (мм) - DN6. Резьба М14х1,5. Максимальное рабочее давление – 8 МПа.</t>
  </si>
  <si>
    <t>Заглушка GB-6</t>
  </si>
  <si>
    <t>3401001303</t>
  </si>
  <si>
    <t>Заглушка устанавливается на устройстве пневмозапуска последнего модуля.</t>
  </si>
  <si>
    <t>Клапан DG-14A</t>
  </si>
  <si>
    <t>3401001308</t>
  </si>
  <si>
    <t>Атмосферный клапан. Р закр = 0.18 МПа. Предназначен для поддержания атмосферного давления в линии системы пневмозапуска до момента пуска. Является предохранительным устройством системы пневмопуска. Исключает ложное срабатывание АУГП при подтравливании ЗПУ пускового модуля (используется в комплекте с клапаном M14*1,5). Максимальное рабочее давление – 17,2 МПа.</t>
  </si>
  <si>
    <t>Клапан M14*1.5</t>
  </si>
  <si>
    <t>3401001309</t>
  </si>
  <si>
    <t>Адаптер для клапана DG-14A. 
Максимальное рабочее давление – 17,2 МПа.</t>
  </si>
  <si>
    <t>Клапан QD-14A</t>
  </si>
  <si>
    <t>34010013010</t>
  </si>
  <si>
    <t>Клапан обратный для системы пневмозапуска. M14x1.5. Max Wp - 8 MPa. DN6. Диаметр наружной резьбы составляет 15 мм.</t>
  </si>
  <si>
    <t>Переходник GB-6</t>
  </si>
  <si>
    <t>3401001306</t>
  </si>
  <si>
    <t>Соединитель резьбовой системы пневмозапуска. Используется для удлинения линии пневмозапуска.
DN (мм) - DN6. Резьба М14х1,5. Максимальное рабочее давление – 8 МПа.</t>
  </si>
  <si>
    <t>Переходник пневмозапуска к ЗПУ</t>
  </si>
  <si>
    <t>340100139</t>
  </si>
  <si>
    <t>Переходной ниппель для ЗПУ к РВД пневмозапуска Ду=06 1 SN 1/4.</t>
  </si>
  <si>
    <t>Пневматический привод QQQ0.8MPa</t>
  </si>
  <si>
    <t>34010013011</t>
  </si>
  <si>
    <t>Устройство пневматического пуска для модулей газового пожаротушения QQQ 0.8 МПа</t>
  </si>
  <si>
    <t>Пусковой модуль ZQQF4L</t>
  </si>
  <si>
    <t>340100132</t>
  </si>
  <si>
    <t>Используются в модульных установках автоматического газового пожаротушения с пневмозапуском.  Так же используется в централизованных установках Автоматического газового пожаротушения для управления распределительными устройствами.
Рабочие среды: N2 Кол-во запускаемых МГП: до 20 шт; Ток срабатывания ЭК: 24В - 1А;
Рабочее давление: 6 МПа; Диапазон рабочих температур: от -10°C до +50°C
В комплект входит: 
1. Баллон QR4/6.6
2. Запорно-пусковое устройство QRF6/6.6
3. Индикатор давления 6MPa
4. Соленоид для ЗПУ QDQ90N
5. 45*10 мм, самокл.этик, гарант.плен.скорлуп
6. Азот газообразный
7. Стрейч Пленка для упаковки</t>
  </si>
  <si>
    <t>Рукав Высокого давления Ду=06 1 SN 1/4 длина 0,5 м/2М</t>
  </si>
  <si>
    <t>34010013012</t>
  </si>
  <si>
    <t>Рукав высокого давления системы пневмопуска. Предназначен для соединения всех комплектующих, входящих в состав системы пневмозапуска. Длина рукава 0,5 м.
Ду=06 1 SN 1/4 длина 0,5 м/2М</t>
  </si>
  <si>
    <t>Рукав Высокого Давления ДУ=06 1 SN 1/4 длина 1м/2М</t>
  </si>
  <si>
    <t>3401001312</t>
  </si>
  <si>
    <t>Рукав высокого давления системы пневмопуска. Предназначен для соединения всех комплектующих, входящих в состав системы пневмозапуска. Длина рукава 1 м.
ДУ=06 1 SN 1/4 длина 1м/2М</t>
  </si>
  <si>
    <t>Ниппель ДУ 40</t>
  </si>
  <si>
    <t>340100145</t>
  </si>
  <si>
    <t>Отрезок трубы соединяющий фитинг трубопровода с насадком длина 150мм.</t>
  </si>
  <si>
    <t>Ниппель ДУ15</t>
  </si>
  <si>
    <t>340100144</t>
  </si>
  <si>
    <t>Отрезок трубы соединяющий фитинг трубопровода с насадком длина 100мм.</t>
  </si>
  <si>
    <t>Ниппель ДУ20</t>
  </si>
  <si>
    <t>340100143</t>
  </si>
  <si>
    <t>Ниппель ДУ25</t>
  </si>
  <si>
    <t>340100142</t>
  </si>
  <si>
    <t>Ниппель ДУ32</t>
  </si>
  <si>
    <t>340100141</t>
  </si>
  <si>
    <t>Ниппель ДУ50</t>
  </si>
  <si>
    <t>340100146</t>
  </si>
  <si>
    <t>Переходник штуцер 40/муфта 48х2</t>
  </si>
  <si>
    <t>3401001489</t>
  </si>
  <si>
    <t>Переходной штуцер Ду 40 шаг резьбы 48х2</t>
  </si>
  <si>
    <t>Переходник штуцер 68х2/муфта 48х2</t>
  </si>
  <si>
    <t>3401001488</t>
  </si>
  <si>
    <t>Переходной штуцер Ду 68</t>
  </si>
  <si>
    <t>МРЦ</t>
  </si>
  <si>
    <t>РРЦ</t>
  </si>
  <si>
    <t>Дилерская</t>
  </si>
  <si>
    <t>Цена для РФ на условии самовывоза, руб без НДС</t>
  </si>
  <si>
    <t>Стеновое крепление для МГП FS 150/180 L</t>
  </si>
  <si>
    <t>Хомут для МГП 150/180L</t>
  </si>
  <si>
    <t>Цена, руб с НДС</t>
  </si>
  <si>
    <t>Защитные колпаки для МГП 70-120L</t>
  </si>
  <si>
    <t>Прайс-лист ООО «Фактор»</t>
  </si>
  <si>
    <t>г.Санкт-Петербург г, Ворошилова ул, дом 2, литер Е, помещение 1-Н, офис 17</t>
  </si>
  <si>
    <t>тел.: +7 800 350 5647</t>
  </si>
  <si>
    <t>Модули FS</t>
  </si>
  <si>
    <t>МГП С FS</t>
  </si>
  <si>
    <t xml:space="preserve"> Насадки</t>
  </si>
  <si>
    <t xml:space="preserve"> Тройники</t>
  </si>
  <si>
    <t xml:space="preserve"> Отводы</t>
  </si>
  <si>
    <t xml:space="preserve"> Пневмопуск</t>
  </si>
  <si>
    <t xml:space="preserve"> Ниппели</t>
  </si>
  <si>
    <t xml:space="preserve"> Муфты</t>
  </si>
  <si>
    <t xml:space="preserve"> Комплектующие</t>
  </si>
  <si>
    <t xml:space="preserve"> Огнетушащие вещества</t>
  </si>
  <si>
    <t xml:space="preserve"> Модули потолочного исполнения</t>
  </si>
  <si>
    <t xml:space="preserve"> Модули напольного исполнения</t>
  </si>
  <si>
    <t>e-mail: info@factor.com.ru</t>
  </si>
  <si>
    <t xml:space="preserve"> Система газового пожаротушения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</si>
</sst>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1"/>
      <name val="Arial"/>
      <family val="2"/>
    </font>
    <font>
      <b/>
      <sz val="9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 indent="2"/>
    </xf>
    <xf numFmtId="0" fontId="10" fillId="0" borderId="3" xfId="0" applyFont="1" applyFill="1" applyBorder="1" applyAlignment="1">
      <alignment horizontal="left" wrapText="1" indent="2"/>
    </xf>
    <xf numFmtId="0" fontId="0" fillId="0" borderId="1" xfId="0" applyFill="1" applyBorder="1" applyAlignment="1">
      <alignment horizontal="left" wrapText="1" indent="2"/>
    </xf>
    <xf numFmtId="0" fontId="0" fillId="2" borderId="1" xfId="0" applyFill="1" applyBorder="1" applyAlignment="1">
      <alignment horizontal="left" wrapText="1" indent="2"/>
    </xf>
    <xf numFmtId="0" fontId="10" fillId="0" borderId="2" xfId="0" applyFont="1" applyFill="1" applyBorder="1" applyAlignment="1">
      <alignment horizontal="left" vertical="center" wrapText="1" indent="2"/>
    </xf>
    <xf numFmtId="0" fontId="10" fillId="0" borderId="3" xfId="0" applyFont="1" applyFill="1" applyBorder="1" applyAlignment="1">
      <alignment horizontal="left" vertical="center" wrapText="1" indent="2"/>
    </xf>
    <xf numFmtId="0" fontId="10" fillId="0" borderId="4" xfId="0" applyFont="1" applyFill="1" applyBorder="1" applyAlignment="1">
      <alignment horizontal="left" vertical="center" wrapText="1" indent="2"/>
    </xf>
    <xf numFmtId="49" fontId="0" fillId="0" borderId="0" xfId="0" applyNumberFormat="1" applyAlignment="1">
      <alignment horizontal="left" vertical="top" wrapText="1" indent="1"/>
    </xf>
    <xf numFmtId="49" fontId="3" fillId="0" borderId="3" xfId="0" applyNumberFormat="1" applyFont="1" applyFill="1" applyBorder="1" applyAlignment="1">
      <alignment horizontal="left" vertical="top" wrapText="1" indent="1"/>
    </xf>
    <xf numFmtId="49" fontId="3" fillId="0" borderId="1" xfId="0" applyNumberFormat="1" applyFont="1" applyFill="1" applyBorder="1" applyAlignment="1">
      <alignment horizontal="left" vertical="top" wrapText="1" indent="1"/>
    </xf>
    <xf numFmtId="49" fontId="1" fillId="0" borderId="1" xfId="0" applyNumberFormat="1" applyFont="1" applyFill="1" applyBorder="1" applyAlignment="1">
      <alignment horizontal="left" vertical="top" wrapText="1" indent="1"/>
    </xf>
    <xf numFmtId="49" fontId="1" fillId="2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1" applyAlignment="1">
      <alignment horizontal="right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9" Type="http://schemas.openxmlformats.org/officeDocument/2006/relationships/image" Target="../media/image38.jpe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34" Type="http://schemas.openxmlformats.org/officeDocument/2006/relationships/image" Target="../media/image33.png"/><Relationship Id="rId42" Type="http://schemas.openxmlformats.org/officeDocument/2006/relationships/image" Target="../media/image4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38" Type="http://schemas.openxmlformats.org/officeDocument/2006/relationships/image" Target="../media/image37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41" Type="http://schemas.openxmlformats.org/officeDocument/2006/relationships/image" Target="../media/image4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3.png"/><Relationship Id="rId32" Type="http://schemas.openxmlformats.org/officeDocument/2006/relationships/image" Target="../media/image31.png"/><Relationship Id="rId37" Type="http://schemas.openxmlformats.org/officeDocument/2006/relationships/image" Target="../media/image36.pn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5" Type="http://schemas.openxmlformats.org/officeDocument/2006/relationships/image" Target="../media/image5.png"/><Relationship Id="rId15" Type="http://schemas.microsoft.com/office/2007/relationships/hdphoto" Target="../media/hdphoto1.wdp"/><Relationship Id="rId23" Type="http://schemas.openxmlformats.org/officeDocument/2006/relationships/image" Target="../media/image22.png"/><Relationship Id="rId28" Type="http://schemas.openxmlformats.org/officeDocument/2006/relationships/image" Target="../media/image27.png"/><Relationship Id="rId36" Type="http://schemas.openxmlformats.org/officeDocument/2006/relationships/image" Target="../media/image35.png"/><Relationship Id="rId10" Type="http://schemas.openxmlformats.org/officeDocument/2006/relationships/image" Target="../media/image10.pn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4" Type="http://schemas.openxmlformats.org/officeDocument/2006/relationships/image" Target="../media/image43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43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9</xdr:row>
      <xdr:rowOff>66675</xdr:rowOff>
    </xdr:from>
    <xdr:to>
      <xdr:col>3</xdr:col>
      <xdr:colOff>1162050</xdr:colOff>
      <xdr:row>9</xdr:row>
      <xdr:rowOff>847725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5240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</xdr:row>
      <xdr:rowOff>66675</xdr:rowOff>
    </xdr:from>
    <xdr:to>
      <xdr:col>3</xdr:col>
      <xdr:colOff>1162050</xdr:colOff>
      <xdr:row>10</xdr:row>
      <xdr:rowOff>847725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33909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</xdr:row>
      <xdr:rowOff>66675</xdr:rowOff>
    </xdr:from>
    <xdr:to>
      <xdr:col>3</xdr:col>
      <xdr:colOff>1162050</xdr:colOff>
      <xdr:row>11</xdr:row>
      <xdr:rowOff>847725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43243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</xdr:row>
      <xdr:rowOff>66675</xdr:rowOff>
    </xdr:from>
    <xdr:to>
      <xdr:col>3</xdr:col>
      <xdr:colOff>1162050</xdr:colOff>
      <xdr:row>12</xdr:row>
      <xdr:rowOff>847725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52578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</xdr:row>
      <xdr:rowOff>66675</xdr:rowOff>
    </xdr:from>
    <xdr:to>
      <xdr:col>3</xdr:col>
      <xdr:colOff>1162050</xdr:colOff>
      <xdr:row>13</xdr:row>
      <xdr:rowOff>847725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61912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</xdr:row>
      <xdr:rowOff>66675</xdr:rowOff>
    </xdr:from>
    <xdr:to>
      <xdr:col>3</xdr:col>
      <xdr:colOff>1162050</xdr:colOff>
      <xdr:row>14</xdr:row>
      <xdr:rowOff>847725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89916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</xdr:row>
      <xdr:rowOff>66675</xdr:rowOff>
    </xdr:from>
    <xdr:to>
      <xdr:col>3</xdr:col>
      <xdr:colOff>1162050</xdr:colOff>
      <xdr:row>15</xdr:row>
      <xdr:rowOff>847725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108585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17</xdr:row>
      <xdr:rowOff>66675</xdr:rowOff>
    </xdr:from>
    <xdr:to>
      <xdr:col>3</xdr:col>
      <xdr:colOff>1162050</xdr:colOff>
      <xdr:row>17</xdr:row>
      <xdr:rowOff>847725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2030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</xdr:row>
      <xdr:rowOff>66675</xdr:rowOff>
    </xdr:from>
    <xdr:to>
      <xdr:col>3</xdr:col>
      <xdr:colOff>1162050</xdr:colOff>
      <xdr:row>18</xdr:row>
      <xdr:rowOff>847725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29635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19</xdr:row>
      <xdr:rowOff>66675</xdr:rowOff>
    </xdr:from>
    <xdr:to>
      <xdr:col>3</xdr:col>
      <xdr:colOff>1162050</xdr:colOff>
      <xdr:row>19</xdr:row>
      <xdr:rowOff>847725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38969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20</xdr:row>
      <xdr:rowOff>66675</xdr:rowOff>
    </xdr:from>
    <xdr:to>
      <xdr:col>3</xdr:col>
      <xdr:colOff>1162050</xdr:colOff>
      <xdr:row>20</xdr:row>
      <xdr:rowOff>847725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4830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21</xdr:row>
      <xdr:rowOff>66675</xdr:rowOff>
    </xdr:from>
    <xdr:to>
      <xdr:col>3</xdr:col>
      <xdr:colOff>1162050</xdr:colOff>
      <xdr:row>21</xdr:row>
      <xdr:rowOff>847725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157638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22</xdr:row>
      <xdr:rowOff>66675</xdr:rowOff>
    </xdr:from>
    <xdr:to>
      <xdr:col>3</xdr:col>
      <xdr:colOff>1162050</xdr:colOff>
      <xdr:row>22</xdr:row>
      <xdr:rowOff>847725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85642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23</xdr:row>
      <xdr:rowOff>66675</xdr:rowOff>
    </xdr:from>
    <xdr:to>
      <xdr:col>3</xdr:col>
      <xdr:colOff>1162050</xdr:colOff>
      <xdr:row>23</xdr:row>
      <xdr:rowOff>847725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20431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24</xdr:row>
      <xdr:rowOff>66675</xdr:rowOff>
    </xdr:from>
    <xdr:to>
      <xdr:col>3</xdr:col>
      <xdr:colOff>1162050</xdr:colOff>
      <xdr:row>24</xdr:row>
      <xdr:rowOff>847725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213645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27</xdr:row>
      <xdr:rowOff>66675</xdr:rowOff>
    </xdr:from>
    <xdr:to>
      <xdr:col>3</xdr:col>
      <xdr:colOff>1162050</xdr:colOff>
      <xdr:row>27</xdr:row>
      <xdr:rowOff>847725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43200" y="230124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28</xdr:row>
      <xdr:rowOff>66675</xdr:rowOff>
    </xdr:from>
    <xdr:to>
      <xdr:col>3</xdr:col>
      <xdr:colOff>1162050</xdr:colOff>
      <xdr:row>28</xdr:row>
      <xdr:rowOff>847725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3200" y="239458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30</xdr:row>
      <xdr:rowOff>66675</xdr:rowOff>
    </xdr:from>
    <xdr:to>
      <xdr:col>3</xdr:col>
      <xdr:colOff>1162050</xdr:colOff>
      <xdr:row>30</xdr:row>
      <xdr:rowOff>847725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43200" y="25117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31</xdr:row>
      <xdr:rowOff>66675</xdr:rowOff>
    </xdr:from>
    <xdr:to>
      <xdr:col>3</xdr:col>
      <xdr:colOff>1162050</xdr:colOff>
      <xdr:row>31</xdr:row>
      <xdr:rowOff>847725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43200" y="260508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200025</xdr:colOff>
      <xdr:row>33</xdr:row>
      <xdr:rowOff>66674</xdr:rowOff>
    </xdr:from>
    <xdr:to>
      <xdr:col>3</xdr:col>
      <xdr:colOff>1162050</xdr:colOff>
      <xdr:row>33</xdr:row>
      <xdr:rowOff>914911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95525" y="21126449"/>
          <a:ext cx="962025" cy="84823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180975</xdr:colOff>
      <xdr:row>34</xdr:row>
      <xdr:rowOff>66675</xdr:rowOff>
    </xdr:from>
    <xdr:to>
      <xdr:col>3</xdr:col>
      <xdr:colOff>1171575</xdr:colOff>
      <xdr:row>35</xdr:row>
      <xdr:rowOff>6657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76475" y="22059900"/>
          <a:ext cx="990600" cy="87343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36</xdr:row>
      <xdr:rowOff>66675</xdr:rowOff>
    </xdr:from>
    <xdr:to>
      <xdr:col>3</xdr:col>
      <xdr:colOff>1162050</xdr:colOff>
      <xdr:row>36</xdr:row>
      <xdr:rowOff>847725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43200" y="293274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37</xdr:row>
      <xdr:rowOff>66675</xdr:rowOff>
    </xdr:from>
    <xdr:to>
      <xdr:col>3</xdr:col>
      <xdr:colOff>1162050</xdr:colOff>
      <xdr:row>37</xdr:row>
      <xdr:rowOff>847725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43200" y="302609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38</xdr:row>
      <xdr:rowOff>66675</xdr:rowOff>
    </xdr:from>
    <xdr:to>
      <xdr:col>3</xdr:col>
      <xdr:colOff>1162050</xdr:colOff>
      <xdr:row>38</xdr:row>
      <xdr:rowOff>847725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3200" y="33061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39</xdr:row>
      <xdr:rowOff>66675</xdr:rowOff>
    </xdr:from>
    <xdr:to>
      <xdr:col>3</xdr:col>
      <xdr:colOff>1162050</xdr:colOff>
      <xdr:row>39</xdr:row>
      <xdr:rowOff>847725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3200" y="339947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40</xdr:row>
      <xdr:rowOff>66675</xdr:rowOff>
    </xdr:from>
    <xdr:to>
      <xdr:col>3</xdr:col>
      <xdr:colOff>1162050</xdr:colOff>
      <xdr:row>40</xdr:row>
      <xdr:rowOff>847725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3200" y="349281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41</xdr:row>
      <xdr:rowOff>66675</xdr:rowOff>
    </xdr:from>
    <xdr:to>
      <xdr:col>3</xdr:col>
      <xdr:colOff>1009650</xdr:colOff>
      <xdr:row>41</xdr:row>
      <xdr:rowOff>713351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2410" b="89157" l="0" r="89362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71725" y="8362950"/>
          <a:ext cx="733425" cy="6466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42</xdr:row>
      <xdr:rowOff>66675</xdr:rowOff>
    </xdr:from>
    <xdr:to>
      <xdr:col>3</xdr:col>
      <xdr:colOff>1162050</xdr:colOff>
      <xdr:row>42</xdr:row>
      <xdr:rowOff>847725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43200" y="36795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43</xdr:row>
      <xdr:rowOff>66675</xdr:rowOff>
    </xdr:from>
    <xdr:to>
      <xdr:col>3</xdr:col>
      <xdr:colOff>1162050</xdr:colOff>
      <xdr:row>43</xdr:row>
      <xdr:rowOff>847725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43200" y="377285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44</xdr:row>
      <xdr:rowOff>66675</xdr:rowOff>
    </xdr:from>
    <xdr:to>
      <xdr:col>3</xdr:col>
      <xdr:colOff>1162050</xdr:colOff>
      <xdr:row>44</xdr:row>
      <xdr:rowOff>847725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71725" y="111633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45</xdr:row>
      <xdr:rowOff>66675</xdr:rowOff>
    </xdr:from>
    <xdr:to>
      <xdr:col>3</xdr:col>
      <xdr:colOff>1162050</xdr:colOff>
      <xdr:row>45</xdr:row>
      <xdr:rowOff>847725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43200" y="39595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46</xdr:row>
      <xdr:rowOff>66675</xdr:rowOff>
    </xdr:from>
    <xdr:to>
      <xdr:col>3</xdr:col>
      <xdr:colOff>1162050</xdr:colOff>
      <xdr:row>46</xdr:row>
      <xdr:rowOff>847725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43200" y="442626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47</xdr:row>
      <xdr:rowOff>66675</xdr:rowOff>
    </xdr:from>
    <xdr:to>
      <xdr:col>3</xdr:col>
      <xdr:colOff>1162050</xdr:colOff>
      <xdr:row>47</xdr:row>
      <xdr:rowOff>847725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43200" y="45196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48</xdr:row>
      <xdr:rowOff>66675</xdr:rowOff>
    </xdr:from>
    <xdr:to>
      <xdr:col>3</xdr:col>
      <xdr:colOff>1162050</xdr:colOff>
      <xdr:row>48</xdr:row>
      <xdr:rowOff>847725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71725" y="148971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49</xdr:row>
      <xdr:rowOff>66675</xdr:rowOff>
    </xdr:from>
    <xdr:to>
      <xdr:col>3</xdr:col>
      <xdr:colOff>1162050</xdr:colOff>
      <xdr:row>49</xdr:row>
      <xdr:rowOff>847725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43200" y="479964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50</xdr:row>
      <xdr:rowOff>66675</xdr:rowOff>
    </xdr:from>
    <xdr:to>
      <xdr:col>3</xdr:col>
      <xdr:colOff>1162050</xdr:colOff>
      <xdr:row>50</xdr:row>
      <xdr:rowOff>847725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43200" y="498633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51</xdr:row>
      <xdr:rowOff>66675</xdr:rowOff>
    </xdr:from>
    <xdr:to>
      <xdr:col>3</xdr:col>
      <xdr:colOff>1162050</xdr:colOff>
      <xdr:row>51</xdr:row>
      <xdr:rowOff>847725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43200" y="507968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52</xdr:row>
      <xdr:rowOff>66675</xdr:rowOff>
    </xdr:from>
    <xdr:to>
      <xdr:col>3</xdr:col>
      <xdr:colOff>1162050</xdr:colOff>
      <xdr:row>52</xdr:row>
      <xdr:rowOff>847725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743200" y="51730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53</xdr:row>
      <xdr:rowOff>66674</xdr:rowOff>
    </xdr:from>
    <xdr:to>
      <xdr:col>3</xdr:col>
      <xdr:colOff>1295400</xdr:colOff>
      <xdr:row>54</xdr:row>
      <xdr:rowOff>31851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71725" y="39166799"/>
          <a:ext cx="1019175" cy="89862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304800</xdr:colOff>
      <xdr:row>54</xdr:row>
      <xdr:rowOff>66675</xdr:rowOff>
    </xdr:from>
    <xdr:to>
      <xdr:col>3</xdr:col>
      <xdr:colOff>1285875</xdr:colOff>
      <xdr:row>54</xdr:row>
      <xdr:rowOff>931709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400300" y="40100250"/>
          <a:ext cx="981075" cy="86503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55</xdr:row>
      <xdr:rowOff>66675</xdr:rowOff>
    </xdr:from>
    <xdr:to>
      <xdr:col>3</xdr:col>
      <xdr:colOff>1162050</xdr:colOff>
      <xdr:row>55</xdr:row>
      <xdr:rowOff>847725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3200" y="55464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56</xdr:row>
      <xdr:rowOff>66675</xdr:rowOff>
    </xdr:from>
    <xdr:to>
      <xdr:col>3</xdr:col>
      <xdr:colOff>1162050</xdr:colOff>
      <xdr:row>56</xdr:row>
      <xdr:rowOff>847725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743200" y="563975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57</xdr:row>
      <xdr:rowOff>66675</xdr:rowOff>
    </xdr:from>
    <xdr:to>
      <xdr:col>3</xdr:col>
      <xdr:colOff>1162050</xdr:colOff>
      <xdr:row>57</xdr:row>
      <xdr:rowOff>847725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743200" y="573309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58</xdr:row>
      <xdr:rowOff>66675</xdr:rowOff>
    </xdr:from>
    <xdr:to>
      <xdr:col>3</xdr:col>
      <xdr:colOff>1162050</xdr:colOff>
      <xdr:row>58</xdr:row>
      <xdr:rowOff>847725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743200" y="58264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60</xdr:row>
      <xdr:rowOff>66675</xdr:rowOff>
    </xdr:from>
    <xdr:to>
      <xdr:col>3</xdr:col>
      <xdr:colOff>1162050</xdr:colOff>
      <xdr:row>60</xdr:row>
      <xdr:rowOff>847725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594360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61</xdr:row>
      <xdr:rowOff>66675</xdr:rowOff>
    </xdr:from>
    <xdr:to>
      <xdr:col>3</xdr:col>
      <xdr:colOff>1162050</xdr:colOff>
      <xdr:row>61</xdr:row>
      <xdr:rowOff>847725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603694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62</xdr:row>
      <xdr:rowOff>66675</xdr:rowOff>
    </xdr:from>
    <xdr:to>
      <xdr:col>3</xdr:col>
      <xdr:colOff>1162050</xdr:colOff>
      <xdr:row>62</xdr:row>
      <xdr:rowOff>847725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613029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63</xdr:row>
      <xdr:rowOff>66675</xdr:rowOff>
    </xdr:from>
    <xdr:to>
      <xdr:col>3</xdr:col>
      <xdr:colOff>1162050</xdr:colOff>
      <xdr:row>63</xdr:row>
      <xdr:rowOff>847725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622363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64</xdr:row>
      <xdr:rowOff>66675</xdr:rowOff>
    </xdr:from>
    <xdr:to>
      <xdr:col>3</xdr:col>
      <xdr:colOff>1162050</xdr:colOff>
      <xdr:row>64</xdr:row>
      <xdr:rowOff>847725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631698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65</xdr:row>
      <xdr:rowOff>66675</xdr:rowOff>
    </xdr:from>
    <xdr:to>
      <xdr:col>3</xdr:col>
      <xdr:colOff>1162050</xdr:colOff>
      <xdr:row>65</xdr:row>
      <xdr:rowOff>847725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743200" y="641032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209550</xdr:colOff>
      <xdr:row>67</xdr:row>
      <xdr:rowOff>66675</xdr:rowOff>
    </xdr:from>
    <xdr:to>
      <xdr:col>3</xdr:col>
      <xdr:colOff>1095375</xdr:colOff>
      <xdr:row>67</xdr:row>
      <xdr:rowOff>847725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305050" y="508444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68</xdr:row>
      <xdr:rowOff>66675</xdr:rowOff>
    </xdr:from>
    <xdr:to>
      <xdr:col>3</xdr:col>
      <xdr:colOff>1162050</xdr:colOff>
      <xdr:row>68</xdr:row>
      <xdr:rowOff>847725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66208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69</xdr:row>
      <xdr:rowOff>66675</xdr:rowOff>
    </xdr:from>
    <xdr:to>
      <xdr:col>3</xdr:col>
      <xdr:colOff>1162050</xdr:colOff>
      <xdr:row>69</xdr:row>
      <xdr:rowOff>847725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671417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70</xdr:row>
      <xdr:rowOff>66675</xdr:rowOff>
    </xdr:from>
    <xdr:to>
      <xdr:col>3</xdr:col>
      <xdr:colOff>1162050</xdr:colOff>
      <xdr:row>70</xdr:row>
      <xdr:rowOff>847725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680751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71</xdr:row>
      <xdr:rowOff>66675</xdr:rowOff>
    </xdr:from>
    <xdr:to>
      <xdr:col>3</xdr:col>
      <xdr:colOff>1162050</xdr:colOff>
      <xdr:row>71</xdr:row>
      <xdr:rowOff>847725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69942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72</xdr:row>
      <xdr:rowOff>66675</xdr:rowOff>
    </xdr:from>
    <xdr:to>
      <xdr:col>3</xdr:col>
      <xdr:colOff>1162050</xdr:colOff>
      <xdr:row>72</xdr:row>
      <xdr:rowOff>847725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08755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73</xdr:row>
      <xdr:rowOff>66675</xdr:rowOff>
    </xdr:from>
    <xdr:to>
      <xdr:col>3</xdr:col>
      <xdr:colOff>1162050</xdr:colOff>
      <xdr:row>73</xdr:row>
      <xdr:rowOff>847725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18089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74</xdr:row>
      <xdr:rowOff>66675</xdr:rowOff>
    </xdr:from>
    <xdr:to>
      <xdr:col>3</xdr:col>
      <xdr:colOff>1162050</xdr:colOff>
      <xdr:row>74</xdr:row>
      <xdr:rowOff>847725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2742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75</xdr:row>
      <xdr:rowOff>66675</xdr:rowOff>
    </xdr:from>
    <xdr:to>
      <xdr:col>3</xdr:col>
      <xdr:colOff>1162050</xdr:colOff>
      <xdr:row>75</xdr:row>
      <xdr:rowOff>847725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36758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76</xdr:row>
      <xdr:rowOff>66675</xdr:rowOff>
    </xdr:from>
    <xdr:to>
      <xdr:col>3</xdr:col>
      <xdr:colOff>1162050</xdr:colOff>
      <xdr:row>76</xdr:row>
      <xdr:rowOff>847725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46093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77</xdr:row>
      <xdr:rowOff>66675</xdr:rowOff>
    </xdr:from>
    <xdr:to>
      <xdr:col>3</xdr:col>
      <xdr:colOff>1162050</xdr:colOff>
      <xdr:row>77</xdr:row>
      <xdr:rowOff>847725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55427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78</xdr:row>
      <xdr:rowOff>66675</xdr:rowOff>
    </xdr:from>
    <xdr:to>
      <xdr:col>3</xdr:col>
      <xdr:colOff>1162050</xdr:colOff>
      <xdr:row>78</xdr:row>
      <xdr:rowOff>847725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64762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79</xdr:row>
      <xdr:rowOff>66675</xdr:rowOff>
    </xdr:from>
    <xdr:to>
      <xdr:col>3</xdr:col>
      <xdr:colOff>1162050</xdr:colOff>
      <xdr:row>79</xdr:row>
      <xdr:rowOff>847725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74096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80</xdr:row>
      <xdr:rowOff>66675</xdr:rowOff>
    </xdr:from>
    <xdr:to>
      <xdr:col>3</xdr:col>
      <xdr:colOff>1162050</xdr:colOff>
      <xdr:row>80</xdr:row>
      <xdr:rowOff>847725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8343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81</xdr:row>
      <xdr:rowOff>66675</xdr:rowOff>
    </xdr:from>
    <xdr:to>
      <xdr:col>3</xdr:col>
      <xdr:colOff>1162050</xdr:colOff>
      <xdr:row>81</xdr:row>
      <xdr:rowOff>847725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792765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82</xdr:row>
      <xdr:rowOff>66675</xdr:rowOff>
    </xdr:from>
    <xdr:to>
      <xdr:col>3</xdr:col>
      <xdr:colOff>1162050</xdr:colOff>
      <xdr:row>82</xdr:row>
      <xdr:rowOff>847725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02100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83</xdr:row>
      <xdr:rowOff>66675</xdr:rowOff>
    </xdr:from>
    <xdr:to>
      <xdr:col>3</xdr:col>
      <xdr:colOff>1162050</xdr:colOff>
      <xdr:row>83</xdr:row>
      <xdr:rowOff>847725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11434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84</xdr:row>
      <xdr:rowOff>66675</xdr:rowOff>
    </xdr:from>
    <xdr:to>
      <xdr:col>3</xdr:col>
      <xdr:colOff>1162050</xdr:colOff>
      <xdr:row>84</xdr:row>
      <xdr:rowOff>847725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20769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85</xdr:row>
      <xdr:rowOff>66675</xdr:rowOff>
    </xdr:from>
    <xdr:to>
      <xdr:col>3</xdr:col>
      <xdr:colOff>1162050</xdr:colOff>
      <xdr:row>85</xdr:row>
      <xdr:rowOff>847725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30103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86</xdr:row>
      <xdr:rowOff>66675</xdr:rowOff>
    </xdr:from>
    <xdr:to>
      <xdr:col>3</xdr:col>
      <xdr:colOff>1162050</xdr:colOff>
      <xdr:row>86</xdr:row>
      <xdr:rowOff>847725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39438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87</xdr:row>
      <xdr:rowOff>66675</xdr:rowOff>
    </xdr:from>
    <xdr:to>
      <xdr:col>3</xdr:col>
      <xdr:colOff>1162050</xdr:colOff>
      <xdr:row>87</xdr:row>
      <xdr:rowOff>847725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4877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88</xdr:row>
      <xdr:rowOff>66675</xdr:rowOff>
    </xdr:from>
    <xdr:to>
      <xdr:col>3</xdr:col>
      <xdr:colOff>1162050</xdr:colOff>
      <xdr:row>88</xdr:row>
      <xdr:rowOff>847725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58107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89</xdr:row>
      <xdr:rowOff>66675</xdr:rowOff>
    </xdr:from>
    <xdr:to>
      <xdr:col>3</xdr:col>
      <xdr:colOff>1162050</xdr:colOff>
      <xdr:row>89</xdr:row>
      <xdr:rowOff>847725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67441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90</xdr:row>
      <xdr:rowOff>66675</xdr:rowOff>
    </xdr:from>
    <xdr:to>
      <xdr:col>3</xdr:col>
      <xdr:colOff>1162050</xdr:colOff>
      <xdr:row>90</xdr:row>
      <xdr:rowOff>847725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76776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91</xdr:row>
      <xdr:rowOff>66675</xdr:rowOff>
    </xdr:from>
    <xdr:to>
      <xdr:col>3</xdr:col>
      <xdr:colOff>1162050</xdr:colOff>
      <xdr:row>91</xdr:row>
      <xdr:rowOff>847725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43200" y="88611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93</xdr:row>
      <xdr:rowOff>66675</xdr:rowOff>
    </xdr:from>
    <xdr:to>
      <xdr:col>3</xdr:col>
      <xdr:colOff>1162050</xdr:colOff>
      <xdr:row>93</xdr:row>
      <xdr:rowOff>847725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897826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94</xdr:row>
      <xdr:rowOff>66675</xdr:rowOff>
    </xdr:from>
    <xdr:to>
      <xdr:col>3</xdr:col>
      <xdr:colOff>1162050</xdr:colOff>
      <xdr:row>94</xdr:row>
      <xdr:rowOff>847725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07161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95</xdr:row>
      <xdr:rowOff>66675</xdr:rowOff>
    </xdr:from>
    <xdr:to>
      <xdr:col>3</xdr:col>
      <xdr:colOff>1162050</xdr:colOff>
      <xdr:row>95</xdr:row>
      <xdr:rowOff>847725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16495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96</xdr:row>
      <xdr:rowOff>66675</xdr:rowOff>
    </xdr:from>
    <xdr:to>
      <xdr:col>3</xdr:col>
      <xdr:colOff>1162050</xdr:colOff>
      <xdr:row>96</xdr:row>
      <xdr:rowOff>847725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25830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97</xdr:row>
      <xdr:rowOff>66675</xdr:rowOff>
    </xdr:from>
    <xdr:to>
      <xdr:col>3</xdr:col>
      <xdr:colOff>1162050</xdr:colOff>
      <xdr:row>97</xdr:row>
      <xdr:rowOff>847725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35164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98</xdr:row>
      <xdr:rowOff>66675</xdr:rowOff>
    </xdr:from>
    <xdr:to>
      <xdr:col>3</xdr:col>
      <xdr:colOff>1162050</xdr:colOff>
      <xdr:row>98</xdr:row>
      <xdr:rowOff>847725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44499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99</xdr:row>
      <xdr:rowOff>66675</xdr:rowOff>
    </xdr:from>
    <xdr:to>
      <xdr:col>3</xdr:col>
      <xdr:colOff>1162050</xdr:colOff>
      <xdr:row>99</xdr:row>
      <xdr:rowOff>847725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53833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100</xdr:row>
      <xdr:rowOff>66675</xdr:rowOff>
    </xdr:from>
    <xdr:to>
      <xdr:col>3</xdr:col>
      <xdr:colOff>1162050</xdr:colOff>
      <xdr:row>100</xdr:row>
      <xdr:rowOff>847725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63168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101</xdr:row>
      <xdr:rowOff>66675</xdr:rowOff>
    </xdr:from>
    <xdr:to>
      <xdr:col>3</xdr:col>
      <xdr:colOff>1162050</xdr:colOff>
      <xdr:row>101</xdr:row>
      <xdr:rowOff>847725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72502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102</xdr:row>
      <xdr:rowOff>66675</xdr:rowOff>
    </xdr:from>
    <xdr:to>
      <xdr:col>3</xdr:col>
      <xdr:colOff>1162050</xdr:colOff>
      <xdr:row>102</xdr:row>
      <xdr:rowOff>847725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81837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103</xdr:row>
      <xdr:rowOff>66675</xdr:rowOff>
    </xdr:from>
    <xdr:to>
      <xdr:col>3</xdr:col>
      <xdr:colOff>1162050</xdr:colOff>
      <xdr:row>103</xdr:row>
      <xdr:rowOff>847725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991171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104</xdr:row>
      <xdr:rowOff>66675</xdr:rowOff>
    </xdr:from>
    <xdr:to>
      <xdr:col>3</xdr:col>
      <xdr:colOff>1162050</xdr:colOff>
      <xdr:row>104</xdr:row>
      <xdr:rowOff>847725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00506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105</xdr:row>
      <xdr:rowOff>66675</xdr:rowOff>
    </xdr:from>
    <xdr:to>
      <xdr:col>3</xdr:col>
      <xdr:colOff>1162050</xdr:colOff>
      <xdr:row>105</xdr:row>
      <xdr:rowOff>847725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009840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106</xdr:row>
      <xdr:rowOff>66675</xdr:rowOff>
    </xdr:from>
    <xdr:to>
      <xdr:col>3</xdr:col>
      <xdr:colOff>1162050</xdr:colOff>
      <xdr:row>106</xdr:row>
      <xdr:rowOff>847725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19175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107</xdr:row>
      <xdr:rowOff>66675</xdr:rowOff>
    </xdr:from>
    <xdr:to>
      <xdr:col>3</xdr:col>
      <xdr:colOff>1162050</xdr:colOff>
      <xdr:row>107</xdr:row>
      <xdr:rowOff>847725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28509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108</xdr:row>
      <xdr:rowOff>66675</xdr:rowOff>
    </xdr:from>
    <xdr:to>
      <xdr:col>3</xdr:col>
      <xdr:colOff>1162050</xdr:colOff>
      <xdr:row>108</xdr:row>
      <xdr:rowOff>847725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37844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109</xdr:row>
      <xdr:rowOff>66675</xdr:rowOff>
    </xdr:from>
    <xdr:to>
      <xdr:col>3</xdr:col>
      <xdr:colOff>1162050</xdr:colOff>
      <xdr:row>109</xdr:row>
      <xdr:rowOff>847725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047178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110</xdr:row>
      <xdr:rowOff>66675</xdr:rowOff>
    </xdr:from>
    <xdr:to>
      <xdr:col>3</xdr:col>
      <xdr:colOff>1162050</xdr:colOff>
      <xdr:row>110</xdr:row>
      <xdr:rowOff>847725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056513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111</xdr:row>
      <xdr:rowOff>66675</xdr:rowOff>
    </xdr:from>
    <xdr:to>
      <xdr:col>3</xdr:col>
      <xdr:colOff>1162050</xdr:colOff>
      <xdr:row>111</xdr:row>
      <xdr:rowOff>847725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65847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112</xdr:row>
      <xdr:rowOff>66675</xdr:rowOff>
    </xdr:from>
    <xdr:to>
      <xdr:col>3</xdr:col>
      <xdr:colOff>1162050</xdr:colOff>
      <xdr:row>112</xdr:row>
      <xdr:rowOff>847725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75182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113</xdr:row>
      <xdr:rowOff>66675</xdr:rowOff>
    </xdr:from>
    <xdr:to>
      <xdr:col>3</xdr:col>
      <xdr:colOff>1162050</xdr:colOff>
      <xdr:row>113</xdr:row>
      <xdr:rowOff>847725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84516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114</xdr:row>
      <xdr:rowOff>66675</xdr:rowOff>
    </xdr:from>
    <xdr:to>
      <xdr:col>3</xdr:col>
      <xdr:colOff>1162050</xdr:colOff>
      <xdr:row>114</xdr:row>
      <xdr:rowOff>847725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093851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115</xdr:row>
      <xdr:rowOff>66675</xdr:rowOff>
    </xdr:from>
    <xdr:to>
      <xdr:col>3</xdr:col>
      <xdr:colOff>1162050</xdr:colOff>
      <xdr:row>115</xdr:row>
      <xdr:rowOff>847725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03185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116</xdr:row>
      <xdr:rowOff>66675</xdr:rowOff>
    </xdr:from>
    <xdr:to>
      <xdr:col>3</xdr:col>
      <xdr:colOff>1162050</xdr:colOff>
      <xdr:row>116</xdr:row>
      <xdr:rowOff>847725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112520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117</xdr:row>
      <xdr:rowOff>66675</xdr:rowOff>
    </xdr:from>
    <xdr:to>
      <xdr:col>3</xdr:col>
      <xdr:colOff>1162050</xdr:colOff>
      <xdr:row>117</xdr:row>
      <xdr:rowOff>847725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121854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118</xdr:row>
      <xdr:rowOff>66675</xdr:rowOff>
    </xdr:from>
    <xdr:to>
      <xdr:col>3</xdr:col>
      <xdr:colOff>1162050</xdr:colOff>
      <xdr:row>118</xdr:row>
      <xdr:rowOff>847725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31189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119</xdr:row>
      <xdr:rowOff>66675</xdr:rowOff>
    </xdr:from>
    <xdr:to>
      <xdr:col>3</xdr:col>
      <xdr:colOff>1162050</xdr:colOff>
      <xdr:row>119</xdr:row>
      <xdr:rowOff>847725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40523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120</xdr:row>
      <xdr:rowOff>66675</xdr:rowOff>
    </xdr:from>
    <xdr:to>
      <xdr:col>3</xdr:col>
      <xdr:colOff>1162050</xdr:colOff>
      <xdr:row>120</xdr:row>
      <xdr:rowOff>847725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149858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121</xdr:row>
      <xdr:rowOff>66675</xdr:rowOff>
    </xdr:from>
    <xdr:to>
      <xdr:col>3</xdr:col>
      <xdr:colOff>1162050</xdr:colOff>
      <xdr:row>121</xdr:row>
      <xdr:rowOff>847725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59192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122</xdr:row>
      <xdr:rowOff>66675</xdr:rowOff>
    </xdr:from>
    <xdr:to>
      <xdr:col>3</xdr:col>
      <xdr:colOff>1162050</xdr:colOff>
      <xdr:row>122</xdr:row>
      <xdr:rowOff>847725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68527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123</xdr:row>
      <xdr:rowOff>66675</xdr:rowOff>
    </xdr:from>
    <xdr:to>
      <xdr:col>3</xdr:col>
      <xdr:colOff>1162050</xdr:colOff>
      <xdr:row>123</xdr:row>
      <xdr:rowOff>847725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77861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124</xdr:row>
      <xdr:rowOff>66675</xdr:rowOff>
    </xdr:from>
    <xdr:to>
      <xdr:col>3</xdr:col>
      <xdr:colOff>1162050</xdr:colOff>
      <xdr:row>124</xdr:row>
      <xdr:rowOff>847725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187196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125</xdr:row>
      <xdr:rowOff>66675</xdr:rowOff>
    </xdr:from>
    <xdr:to>
      <xdr:col>3</xdr:col>
      <xdr:colOff>1162050</xdr:colOff>
      <xdr:row>125</xdr:row>
      <xdr:rowOff>847725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196530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126</xdr:row>
      <xdr:rowOff>66675</xdr:rowOff>
    </xdr:from>
    <xdr:to>
      <xdr:col>3</xdr:col>
      <xdr:colOff>1162050</xdr:colOff>
      <xdr:row>126</xdr:row>
      <xdr:rowOff>847725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205865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127</xdr:row>
      <xdr:rowOff>66675</xdr:rowOff>
    </xdr:from>
    <xdr:to>
      <xdr:col>3</xdr:col>
      <xdr:colOff>1162050</xdr:colOff>
      <xdr:row>127</xdr:row>
      <xdr:rowOff>847725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215199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128</xdr:row>
      <xdr:rowOff>66675</xdr:rowOff>
    </xdr:from>
    <xdr:to>
      <xdr:col>3</xdr:col>
      <xdr:colOff>1162050</xdr:colOff>
      <xdr:row>128</xdr:row>
      <xdr:rowOff>847725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224534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129</xdr:row>
      <xdr:rowOff>66675</xdr:rowOff>
    </xdr:from>
    <xdr:to>
      <xdr:col>3</xdr:col>
      <xdr:colOff>1162050</xdr:colOff>
      <xdr:row>129</xdr:row>
      <xdr:rowOff>847725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233868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130</xdr:row>
      <xdr:rowOff>66675</xdr:rowOff>
    </xdr:from>
    <xdr:to>
      <xdr:col>3</xdr:col>
      <xdr:colOff>1162050</xdr:colOff>
      <xdr:row>130</xdr:row>
      <xdr:rowOff>847725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43200" y="1243203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131</xdr:row>
      <xdr:rowOff>66675</xdr:rowOff>
    </xdr:from>
    <xdr:to>
      <xdr:col>3</xdr:col>
      <xdr:colOff>1162050</xdr:colOff>
      <xdr:row>131</xdr:row>
      <xdr:rowOff>847725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252537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132</xdr:row>
      <xdr:rowOff>66675</xdr:rowOff>
    </xdr:from>
    <xdr:to>
      <xdr:col>3</xdr:col>
      <xdr:colOff>1162050</xdr:colOff>
      <xdr:row>132</xdr:row>
      <xdr:rowOff>847725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261872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133</xdr:row>
      <xdr:rowOff>66675</xdr:rowOff>
    </xdr:from>
    <xdr:to>
      <xdr:col>3</xdr:col>
      <xdr:colOff>1162050</xdr:colOff>
      <xdr:row>133</xdr:row>
      <xdr:rowOff>847725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743200" y="1271206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135</xdr:row>
      <xdr:rowOff>66675</xdr:rowOff>
    </xdr:from>
    <xdr:to>
      <xdr:col>3</xdr:col>
      <xdr:colOff>1162050</xdr:colOff>
      <xdr:row>135</xdr:row>
      <xdr:rowOff>847725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44637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136</xdr:row>
      <xdr:rowOff>66675</xdr:rowOff>
    </xdr:from>
    <xdr:to>
      <xdr:col>3</xdr:col>
      <xdr:colOff>1162050</xdr:colOff>
      <xdr:row>136</xdr:row>
      <xdr:rowOff>847725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455705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137</xdr:row>
      <xdr:rowOff>66675</xdr:rowOff>
    </xdr:from>
    <xdr:to>
      <xdr:col>3</xdr:col>
      <xdr:colOff>1162050</xdr:colOff>
      <xdr:row>137</xdr:row>
      <xdr:rowOff>847725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465040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138</xdr:row>
      <xdr:rowOff>66675</xdr:rowOff>
    </xdr:from>
    <xdr:to>
      <xdr:col>3</xdr:col>
      <xdr:colOff>1162050</xdr:colOff>
      <xdr:row>138</xdr:row>
      <xdr:rowOff>847725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474374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139</xdr:row>
      <xdr:rowOff>66675</xdr:rowOff>
    </xdr:from>
    <xdr:to>
      <xdr:col>3</xdr:col>
      <xdr:colOff>1162050</xdr:colOff>
      <xdr:row>139</xdr:row>
      <xdr:rowOff>847725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743200" y="1483709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140</xdr:row>
      <xdr:rowOff>66675</xdr:rowOff>
    </xdr:from>
    <xdr:to>
      <xdr:col>3</xdr:col>
      <xdr:colOff>1162050</xdr:colOff>
      <xdr:row>140</xdr:row>
      <xdr:rowOff>847725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493043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141</xdr:row>
      <xdr:rowOff>66675</xdr:rowOff>
    </xdr:from>
    <xdr:to>
      <xdr:col>3</xdr:col>
      <xdr:colOff>1162050</xdr:colOff>
      <xdr:row>141</xdr:row>
      <xdr:rowOff>847725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02378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142</xdr:row>
      <xdr:rowOff>66675</xdr:rowOff>
    </xdr:from>
    <xdr:to>
      <xdr:col>3</xdr:col>
      <xdr:colOff>1162050</xdr:colOff>
      <xdr:row>142</xdr:row>
      <xdr:rowOff>847725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1171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143</xdr:row>
      <xdr:rowOff>66675</xdr:rowOff>
    </xdr:from>
    <xdr:to>
      <xdr:col>3</xdr:col>
      <xdr:colOff>1162050</xdr:colOff>
      <xdr:row>143</xdr:row>
      <xdr:rowOff>847725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21047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144</xdr:row>
      <xdr:rowOff>66675</xdr:rowOff>
    </xdr:from>
    <xdr:to>
      <xdr:col>3</xdr:col>
      <xdr:colOff>1162050</xdr:colOff>
      <xdr:row>144</xdr:row>
      <xdr:rowOff>847725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30381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145</xdr:row>
      <xdr:rowOff>66675</xdr:rowOff>
    </xdr:from>
    <xdr:to>
      <xdr:col>3</xdr:col>
      <xdr:colOff>1162050</xdr:colOff>
      <xdr:row>145</xdr:row>
      <xdr:rowOff>847725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39716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146</xdr:row>
      <xdr:rowOff>66675</xdr:rowOff>
    </xdr:from>
    <xdr:to>
      <xdr:col>3</xdr:col>
      <xdr:colOff>1162050</xdr:colOff>
      <xdr:row>146</xdr:row>
      <xdr:rowOff>847725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49050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147</xdr:row>
      <xdr:rowOff>66675</xdr:rowOff>
    </xdr:from>
    <xdr:to>
      <xdr:col>3</xdr:col>
      <xdr:colOff>1162050</xdr:colOff>
      <xdr:row>147</xdr:row>
      <xdr:rowOff>847725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58385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148</xdr:row>
      <xdr:rowOff>66675</xdr:rowOff>
    </xdr:from>
    <xdr:to>
      <xdr:col>3</xdr:col>
      <xdr:colOff>1162050</xdr:colOff>
      <xdr:row>148</xdr:row>
      <xdr:rowOff>847725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67719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149</xdr:row>
      <xdr:rowOff>66675</xdr:rowOff>
    </xdr:from>
    <xdr:to>
      <xdr:col>3</xdr:col>
      <xdr:colOff>1162050</xdr:colOff>
      <xdr:row>149</xdr:row>
      <xdr:rowOff>847725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7705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150</xdr:row>
      <xdr:rowOff>66675</xdr:rowOff>
    </xdr:from>
    <xdr:to>
      <xdr:col>3</xdr:col>
      <xdr:colOff>1162050</xdr:colOff>
      <xdr:row>150</xdr:row>
      <xdr:rowOff>847725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743200" y="1586388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151</xdr:row>
      <xdr:rowOff>66675</xdr:rowOff>
    </xdr:from>
    <xdr:to>
      <xdr:col>3</xdr:col>
      <xdr:colOff>1162050</xdr:colOff>
      <xdr:row>151</xdr:row>
      <xdr:rowOff>847725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595723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152</xdr:row>
      <xdr:rowOff>66675</xdr:rowOff>
    </xdr:from>
    <xdr:to>
      <xdr:col>3</xdr:col>
      <xdr:colOff>1162050</xdr:colOff>
      <xdr:row>152</xdr:row>
      <xdr:rowOff>847725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605057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153</xdr:row>
      <xdr:rowOff>66675</xdr:rowOff>
    </xdr:from>
    <xdr:to>
      <xdr:col>3</xdr:col>
      <xdr:colOff>1162050</xdr:colOff>
      <xdr:row>153</xdr:row>
      <xdr:rowOff>847725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614392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154</xdr:row>
      <xdr:rowOff>66675</xdr:rowOff>
    </xdr:from>
    <xdr:to>
      <xdr:col>3</xdr:col>
      <xdr:colOff>1162050</xdr:colOff>
      <xdr:row>154</xdr:row>
      <xdr:rowOff>847725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623726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155</xdr:row>
      <xdr:rowOff>66675</xdr:rowOff>
    </xdr:from>
    <xdr:to>
      <xdr:col>3</xdr:col>
      <xdr:colOff>1162050</xdr:colOff>
      <xdr:row>155</xdr:row>
      <xdr:rowOff>847725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63306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156</xdr:row>
      <xdr:rowOff>66675</xdr:rowOff>
    </xdr:from>
    <xdr:to>
      <xdr:col>3</xdr:col>
      <xdr:colOff>1162050</xdr:colOff>
      <xdr:row>156</xdr:row>
      <xdr:rowOff>847725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743200" y="1642395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157</xdr:row>
      <xdr:rowOff>66675</xdr:rowOff>
    </xdr:from>
    <xdr:to>
      <xdr:col>3</xdr:col>
      <xdr:colOff>1162050</xdr:colOff>
      <xdr:row>157</xdr:row>
      <xdr:rowOff>847725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899189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158</xdr:row>
      <xdr:rowOff>66675</xdr:rowOff>
    </xdr:from>
    <xdr:to>
      <xdr:col>3</xdr:col>
      <xdr:colOff>1162050</xdr:colOff>
      <xdr:row>158</xdr:row>
      <xdr:rowOff>847725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08524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159</xdr:row>
      <xdr:rowOff>66675</xdr:rowOff>
    </xdr:from>
    <xdr:to>
      <xdr:col>3</xdr:col>
      <xdr:colOff>1162050</xdr:colOff>
      <xdr:row>159</xdr:row>
      <xdr:rowOff>847725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17858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160</xdr:row>
      <xdr:rowOff>66675</xdr:rowOff>
    </xdr:from>
    <xdr:to>
      <xdr:col>3</xdr:col>
      <xdr:colOff>1162050</xdr:colOff>
      <xdr:row>160</xdr:row>
      <xdr:rowOff>847725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27193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161</xdr:row>
      <xdr:rowOff>66675</xdr:rowOff>
    </xdr:from>
    <xdr:to>
      <xdr:col>3</xdr:col>
      <xdr:colOff>1162050</xdr:colOff>
      <xdr:row>161</xdr:row>
      <xdr:rowOff>847725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36527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162</xdr:row>
      <xdr:rowOff>66675</xdr:rowOff>
    </xdr:from>
    <xdr:to>
      <xdr:col>3</xdr:col>
      <xdr:colOff>1162050</xdr:colOff>
      <xdr:row>162</xdr:row>
      <xdr:rowOff>847725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45862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163</xdr:row>
      <xdr:rowOff>66675</xdr:rowOff>
    </xdr:from>
    <xdr:to>
      <xdr:col>3</xdr:col>
      <xdr:colOff>1162050</xdr:colOff>
      <xdr:row>163</xdr:row>
      <xdr:rowOff>847725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55196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164</xdr:row>
      <xdr:rowOff>66675</xdr:rowOff>
    </xdr:from>
    <xdr:to>
      <xdr:col>3</xdr:col>
      <xdr:colOff>1162050</xdr:colOff>
      <xdr:row>164</xdr:row>
      <xdr:rowOff>847725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64531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165</xdr:row>
      <xdr:rowOff>66675</xdr:rowOff>
    </xdr:from>
    <xdr:to>
      <xdr:col>3</xdr:col>
      <xdr:colOff>1162050</xdr:colOff>
      <xdr:row>165</xdr:row>
      <xdr:rowOff>847725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43200" y="1973865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169</xdr:row>
      <xdr:rowOff>66675</xdr:rowOff>
    </xdr:from>
    <xdr:to>
      <xdr:col>3</xdr:col>
      <xdr:colOff>1162050</xdr:colOff>
      <xdr:row>169</xdr:row>
      <xdr:rowOff>847725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743200" y="2013585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174</xdr:row>
      <xdr:rowOff>66675</xdr:rowOff>
    </xdr:from>
    <xdr:to>
      <xdr:col>3</xdr:col>
      <xdr:colOff>1162050</xdr:colOff>
      <xdr:row>174</xdr:row>
      <xdr:rowOff>847725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743200" y="20695920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175</xdr:row>
      <xdr:rowOff>66675</xdr:rowOff>
    </xdr:from>
    <xdr:to>
      <xdr:col>3</xdr:col>
      <xdr:colOff>1162050</xdr:colOff>
      <xdr:row>175</xdr:row>
      <xdr:rowOff>847725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743200" y="207892650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179</xdr:row>
      <xdr:rowOff>66675</xdr:rowOff>
    </xdr:from>
    <xdr:to>
      <xdr:col>3</xdr:col>
      <xdr:colOff>1247774</xdr:colOff>
      <xdr:row>179</xdr:row>
      <xdr:rowOff>847725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371725" y="5057775"/>
          <a:ext cx="971549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276226</xdr:colOff>
      <xdr:row>180</xdr:row>
      <xdr:rowOff>66675</xdr:rowOff>
    </xdr:from>
    <xdr:to>
      <xdr:col>3</xdr:col>
      <xdr:colOff>1095376</xdr:colOff>
      <xdr:row>180</xdr:row>
      <xdr:rowOff>847725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371726" y="5991225"/>
          <a:ext cx="819150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181</xdr:row>
      <xdr:rowOff>66675</xdr:rowOff>
    </xdr:from>
    <xdr:to>
      <xdr:col>3</xdr:col>
      <xdr:colOff>1162050</xdr:colOff>
      <xdr:row>181</xdr:row>
      <xdr:rowOff>847725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27980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182</xdr:row>
      <xdr:rowOff>66675</xdr:rowOff>
    </xdr:from>
    <xdr:to>
      <xdr:col>3</xdr:col>
      <xdr:colOff>1162050</xdr:colOff>
      <xdr:row>182</xdr:row>
      <xdr:rowOff>847725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37314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183</xdr:row>
      <xdr:rowOff>66675</xdr:rowOff>
    </xdr:from>
    <xdr:to>
      <xdr:col>3</xdr:col>
      <xdr:colOff>1162050</xdr:colOff>
      <xdr:row>183</xdr:row>
      <xdr:rowOff>847725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46649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184</xdr:row>
      <xdr:rowOff>66675</xdr:rowOff>
    </xdr:from>
    <xdr:to>
      <xdr:col>3</xdr:col>
      <xdr:colOff>1162050</xdr:colOff>
      <xdr:row>184</xdr:row>
      <xdr:rowOff>847725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55983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185</xdr:row>
      <xdr:rowOff>66675</xdr:rowOff>
    </xdr:from>
    <xdr:to>
      <xdr:col>3</xdr:col>
      <xdr:colOff>1162050</xdr:colOff>
      <xdr:row>185</xdr:row>
      <xdr:rowOff>847725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653182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276225</xdr:colOff>
      <xdr:row>186</xdr:row>
      <xdr:rowOff>66675</xdr:rowOff>
    </xdr:from>
    <xdr:to>
      <xdr:col>3</xdr:col>
      <xdr:colOff>1162050</xdr:colOff>
      <xdr:row>186</xdr:row>
      <xdr:rowOff>847725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43200" y="217465275"/>
          <a:ext cx="885825" cy="7810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304800</xdr:colOff>
      <xdr:row>189</xdr:row>
      <xdr:rowOff>19050</xdr:rowOff>
    </xdr:to>
    <xdr:sp macro="" textlink="">
      <xdr:nvSpPr>
        <xdr:cNvPr id="2050" name="AutoShape 2" descr="Заглушка испытательная - системы газового пожаротушения - газовое  пожаротушение"/>
        <xdr:cNvSpPr>
          <a:spLocks noChangeAspect="1" noChangeArrowheads="1"/>
        </xdr:cNvSpPr>
      </xdr:nvSpPr>
      <xdr:spPr bwMode="auto">
        <a:xfrm>
          <a:off x="2466975" y="20198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304800</xdr:colOff>
      <xdr:row>189</xdr:row>
      <xdr:rowOff>19050</xdr:rowOff>
    </xdr:to>
    <xdr:sp macro="" textlink="">
      <xdr:nvSpPr>
        <xdr:cNvPr id="2051" name="AutoShape 3" descr="Заглушка испытательная - системы газового пожаротушения - газовое  пожаротушение"/>
        <xdr:cNvSpPr>
          <a:spLocks noChangeAspect="1" noChangeArrowheads="1"/>
        </xdr:cNvSpPr>
      </xdr:nvSpPr>
      <xdr:spPr bwMode="auto">
        <a:xfrm>
          <a:off x="2466975" y="20371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304800</xdr:colOff>
      <xdr:row>189</xdr:row>
      <xdr:rowOff>19050</xdr:rowOff>
    </xdr:to>
    <xdr:sp macro="" textlink="">
      <xdr:nvSpPr>
        <xdr:cNvPr id="2052" name="AutoShape 4" descr="Заглушка испытательная (с внутренней резьбой) А-ЗИ-В-3/4&amp;quot;"/>
        <xdr:cNvSpPr>
          <a:spLocks noChangeAspect="1" noChangeArrowheads="1"/>
        </xdr:cNvSpPr>
      </xdr:nvSpPr>
      <xdr:spPr bwMode="auto">
        <a:xfrm>
          <a:off x="2466975" y="20198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66675</xdr:rowOff>
    </xdr:to>
    <xdr:sp macro="" textlink="">
      <xdr:nvSpPr>
        <xdr:cNvPr id="1025" name="AutoShape 1" descr="Novec 1230(ФК 5-1-12 ), кг – Lider Company – Интернет Магазин"/>
        <xdr:cNvSpPr>
          <a:spLocks noChangeAspect="1" noChangeArrowheads="1"/>
        </xdr:cNvSpPr>
      </xdr:nvSpPr>
      <xdr:spPr bwMode="auto">
        <a:xfrm>
          <a:off x="2695575" y="2346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35</xdr:row>
      <xdr:rowOff>0</xdr:rowOff>
    </xdr:from>
    <xdr:to>
      <xdr:col>13</xdr:col>
      <xdr:colOff>304800</xdr:colOff>
      <xdr:row>36</xdr:row>
      <xdr:rowOff>66675</xdr:rowOff>
    </xdr:to>
    <xdr:sp macro="" textlink="">
      <xdr:nvSpPr>
        <xdr:cNvPr id="1026" name="AutoShape 2" descr="Novec 1230(ФК 5-1-12 ), кг – Lider Company – Интернет Магазин"/>
        <xdr:cNvSpPr>
          <a:spLocks noChangeAspect="1" noChangeArrowheads="1"/>
        </xdr:cNvSpPr>
      </xdr:nvSpPr>
      <xdr:spPr bwMode="auto">
        <a:xfrm>
          <a:off x="13039725" y="2346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295275</xdr:colOff>
      <xdr:row>168</xdr:row>
      <xdr:rowOff>19060</xdr:rowOff>
    </xdr:from>
    <xdr:to>
      <xdr:col>3</xdr:col>
      <xdr:colOff>1123275</xdr:colOff>
      <xdr:row>168</xdr:row>
      <xdr:rowOff>833479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5705485"/>
          <a:ext cx="828000" cy="81441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167</xdr:row>
      <xdr:rowOff>133350</xdr:rowOff>
    </xdr:from>
    <xdr:to>
      <xdr:col>3</xdr:col>
      <xdr:colOff>1222875</xdr:colOff>
      <xdr:row>167</xdr:row>
      <xdr:rowOff>796551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4886325"/>
          <a:ext cx="1080000" cy="663201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170</xdr:row>
      <xdr:rowOff>66675</xdr:rowOff>
    </xdr:from>
    <xdr:to>
      <xdr:col>3</xdr:col>
      <xdr:colOff>1136025</xdr:colOff>
      <xdr:row>170</xdr:row>
      <xdr:rowOff>819151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41" b="10634"/>
        <a:stretch/>
      </xdr:blipFill>
      <xdr:spPr>
        <a:xfrm>
          <a:off x="2295525" y="7620000"/>
          <a:ext cx="936000" cy="752476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171</xdr:row>
      <xdr:rowOff>133356</xdr:rowOff>
    </xdr:from>
    <xdr:to>
      <xdr:col>3</xdr:col>
      <xdr:colOff>1191075</xdr:colOff>
      <xdr:row>171</xdr:row>
      <xdr:rowOff>698885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314575" y="8620131"/>
          <a:ext cx="972000" cy="565529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172</xdr:row>
      <xdr:rowOff>152400</xdr:rowOff>
    </xdr:from>
    <xdr:to>
      <xdr:col>3</xdr:col>
      <xdr:colOff>1251450</xdr:colOff>
      <xdr:row>172</xdr:row>
      <xdr:rowOff>746957</xdr:rowOff>
    </xdr:to>
    <xdr:pic>
      <xdr:nvPicPr>
        <xdr:cNvPr id="18" name="Рисунок 17"/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17681" t="21587" r="16858" b="25536"/>
        <a:stretch/>
      </xdr:blipFill>
      <xdr:spPr>
        <a:xfrm>
          <a:off x="2266950" y="9572625"/>
          <a:ext cx="1080000" cy="594557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173</xdr:row>
      <xdr:rowOff>200025</xdr:rowOff>
    </xdr:from>
    <xdr:to>
      <xdr:col>3</xdr:col>
      <xdr:colOff>1251450</xdr:colOff>
      <xdr:row>173</xdr:row>
      <xdr:rowOff>719505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10553700"/>
          <a:ext cx="1080000" cy="51948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176</xdr:row>
      <xdr:rowOff>66675</xdr:rowOff>
    </xdr:from>
    <xdr:to>
      <xdr:col>3</xdr:col>
      <xdr:colOff>1222875</xdr:colOff>
      <xdr:row>176</xdr:row>
      <xdr:rowOff>858675</xdr:rowOff>
    </xdr:to>
    <xdr:pic>
      <xdr:nvPicPr>
        <xdr:cNvPr id="230" name="Рисунок 229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3220700"/>
          <a:ext cx="1080000" cy="79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177</xdr:row>
      <xdr:rowOff>95250</xdr:rowOff>
    </xdr:from>
    <xdr:to>
      <xdr:col>3</xdr:col>
      <xdr:colOff>1194300</xdr:colOff>
      <xdr:row>177</xdr:row>
      <xdr:rowOff>887250</xdr:rowOff>
    </xdr:to>
    <xdr:pic>
      <xdr:nvPicPr>
        <xdr:cNvPr id="181" name="Рисунок 180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4182725"/>
          <a:ext cx="10800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factor.co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7"/>
  <sheetViews>
    <sheetView tabSelected="1" zoomScaleNormal="100" workbookViewId="0">
      <pane ySplit="6" topLeftCell="A7" activePane="bottomLeft" state="frozen"/>
      <selection pane="bottomLeft" activeCell="A178" sqref="A168:XFD178"/>
    </sheetView>
  </sheetViews>
  <sheetFormatPr defaultColWidth="10.5" defaultRowHeight="11.45" customHeight="1" outlineLevelRow="1" x14ac:dyDescent="0.2"/>
  <cols>
    <col min="1" max="1" width="2.6640625" style="1" customWidth="1"/>
    <col min="2" max="2" width="18" style="16" customWidth="1"/>
    <col min="3" max="3" width="16" style="16" customWidth="1"/>
    <col min="4" max="4" width="23.6640625" style="1" customWidth="1"/>
    <col min="5" max="5" width="66.83203125" style="30" customWidth="1"/>
    <col min="6" max="6" width="8.1640625" style="16" customWidth="1"/>
    <col min="7" max="8" width="14.83203125" style="1" hidden="1" customWidth="1"/>
    <col min="9" max="10" width="14.83203125" style="1" customWidth="1"/>
    <col min="11" max="11" width="14.83203125" customWidth="1"/>
    <col min="12" max="12" width="11.6640625" bestFit="1" customWidth="1"/>
    <col min="15" max="15" width="11.6640625" bestFit="1" customWidth="1"/>
  </cols>
  <sheetData>
    <row r="1" spans="1:11" ht="11.1" customHeight="1" x14ac:dyDescent="0.2"/>
    <row r="2" spans="1:11" ht="18.95" customHeight="1" x14ac:dyDescent="0.25">
      <c r="B2" s="39" t="s">
        <v>402</v>
      </c>
      <c r="I2" s="15"/>
      <c r="J2" s="14"/>
      <c r="K2" s="18" t="s">
        <v>403</v>
      </c>
    </row>
    <row r="3" spans="1:11" ht="18.95" customHeight="1" x14ac:dyDescent="0.2">
      <c r="B3" s="35"/>
      <c r="I3" s="15"/>
      <c r="J3" s="14"/>
      <c r="K3" s="40" t="s">
        <v>404</v>
      </c>
    </row>
    <row r="4" spans="1:11" ht="18.95" customHeight="1" x14ac:dyDescent="0.2">
      <c r="B4" s="35"/>
      <c r="I4" s="15"/>
      <c r="J4" s="14"/>
      <c r="K4" s="41" t="s">
        <v>417</v>
      </c>
    </row>
    <row r="5" spans="1:11" ht="11.1" customHeight="1" x14ac:dyDescent="0.2"/>
    <row r="6" spans="1:11" s="5" customFormat="1" ht="21.75" customHeight="1" x14ac:dyDescent="0.2">
      <c r="B6" s="42" t="s">
        <v>418</v>
      </c>
      <c r="C6" s="42"/>
      <c r="D6" s="42"/>
      <c r="E6" s="42"/>
      <c r="F6" s="43"/>
      <c r="G6" s="19" t="s">
        <v>397</v>
      </c>
      <c r="H6" s="19"/>
      <c r="I6" s="19" t="s">
        <v>400</v>
      </c>
      <c r="J6" s="19"/>
      <c r="K6" s="19"/>
    </row>
    <row r="7" spans="1:11" s="5" customFormat="1" ht="18.95" customHeight="1" x14ac:dyDescent="0.2">
      <c r="B7" s="44"/>
      <c r="C7" s="44"/>
      <c r="D7" s="44"/>
      <c r="E7" s="44"/>
      <c r="F7" s="45"/>
      <c r="G7" s="10" t="s">
        <v>395</v>
      </c>
      <c r="H7" s="10" t="s">
        <v>396</v>
      </c>
      <c r="I7" s="37" t="s">
        <v>395</v>
      </c>
      <c r="J7" s="37" t="s">
        <v>394</v>
      </c>
      <c r="K7" s="37" t="s">
        <v>396</v>
      </c>
    </row>
    <row r="8" spans="1:11" s="5" customFormat="1" ht="18.95" customHeight="1" x14ac:dyDescent="0.25">
      <c r="B8" s="20" t="s">
        <v>416</v>
      </c>
      <c r="C8" s="21"/>
      <c r="D8" s="22"/>
      <c r="E8" s="31"/>
      <c r="F8" s="17"/>
      <c r="G8" s="10"/>
      <c r="H8" s="10"/>
      <c r="I8" s="37"/>
      <c r="J8" s="37"/>
      <c r="K8" s="37"/>
    </row>
    <row r="9" spans="1:11" s="5" customFormat="1" ht="18.95" customHeight="1" x14ac:dyDescent="0.25">
      <c r="B9" s="23" t="s">
        <v>405</v>
      </c>
      <c r="C9" s="24"/>
      <c r="D9" s="24"/>
      <c r="E9" s="31"/>
      <c r="F9" s="17"/>
      <c r="G9" s="4"/>
      <c r="H9" s="4"/>
      <c r="I9" s="4"/>
      <c r="J9" s="4"/>
      <c r="K9" s="6"/>
    </row>
    <row r="10" spans="1:11" s="5" customFormat="1" ht="74.099999999999994" customHeight="1" outlineLevel="1" x14ac:dyDescent="0.2">
      <c r="B10" s="12" t="s">
        <v>2</v>
      </c>
      <c r="C10" s="12" t="s">
        <v>3</v>
      </c>
      <c r="D10" s="25"/>
      <c r="E10" s="33" t="s">
        <v>4</v>
      </c>
      <c r="F10" s="12" t="s">
        <v>0</v>
      </c>
      <c r="G10" s="11" t="e">
        <f>#REF!/5.85</f>
        <v>#REF!</v>
      </c>
      <c r="H10" s="11" t="e">
        <f>#REF!/5.85</f>
        <v>#REF!</v>
      </c>
      <c r="I10" s="38">
        <v>151918.56</v>
      </c>
      <c r="J10" s="38">
        <v>112532.26666666668</v>
      </c>
      <c r="K10" s="38">
        <v>97431.040000000008</v>
      </c>
    </row>
    <row r="11" spans="1:11" s="2" customFormat="1" ht="74.099999999999994" customHeight="1" outlineLevel="1" x14ac:dyDescent="0.2">
      <c r="A11" s="3"/>
      <c r="B11" s="12" t="s">
        <v>5</v>
      </c>
      <c r="C11" s="8" t="s">
        <v>6</v>
      </c>
      <c r="D11" s="26"/>
      <c r="E11" s="34" t="s">
        <v>7</v>
      </c>
      <c r="F11" s="8" t="s">
        <v>0</v>
      </c>
      <c r="G11" s="9" t="e">
        <f>#REF!/5.85</f>
        <v>#REF!</v>
      </c>
      <c r="H11" s="9" t="e">
        <f>#REF!/5.85</f>
        <v>#REF!</v>
      </c>
      <c r="I11" s="38">
        <v>115416.53333333334</v>
      </c>
      <c r="J11" s="38">
        <v>87436.800000000003</v>
      </c>
      <c r="K11" s="38">
        <v>67112.53333333334</v>
      </c>
    </row>
    <row r="12" spans="1:11" s="2" customFormat="1" ht="74.099999999999994" customHeight="1" outlineLevel="1" x14ac:dyDescent="0.2">
      <c r="A12" s="3"/>
      <c r="B12" s="12" t="s">
        <v>8</v>
      </c>
      <c r="C12" s="8" t="s">
        <v>9</v>
      </c>
      <c r="D12" s="26"/>
      <c r="E12" s="34" t="s">
        <v>10</v>
      </c>
      <c r="F12" s="8" t="s">
        <v>0</v>
      </c>
      <c r="G12" s="9" t="e">
        <f>#REF!/5.85</f>
        <v>#REF!</v>
      </c>
      <c r="H12" s="9" t="e">
        <f>#REF!/5.85</f>
        <v>#REF!</v>
      </c>
      <c r="I12" s="38">
        <v>136610.98666666666</v>
      </c>
      <c r="J12" s="38">
        <v>103493.33333333334</v>
      </c>
      <c r="K12" s="38">
        <v>81180.160000000003</v>
      </c>
    </row>
    <row r="13" spans="1:11" s="2" customFormat="1" ht="74.099999999999994" customHeight="1" outlineLevel="1" x14ac:dyDescent="0.2">
      <c r="A13" s="3"/>
      <c r="B13" s="12" t="s">
        <v>11</v>
      </c>
      <c r="C13" s="8" t="s">
        <v>12</v>
      </c>
      <c r="D13" s="26"/>
      <c r="E13" s="34" t="s">
        <v>13</v>
      </c>
      <c r="F13" s="8" t="s">
        <v>0</v>
      </c>
      <c r="G13" s="9" t="e">
        <f>#REF!/5.85</f>
        <v>#REF!</v>
      </c>
      <c r="H13" s="9" t="e">
        <f>#REF!/5.85</f>
        <v>#REF!</v>
      </c>
      <c r="I13" s="38">
        <v>32110.560000000005</v>
      </c>
      <c r="J13" s="38">
        <v>23785.600000000002</v>
      </c>
      <c r="K13" s="38">
        <v>20593.493333333336</v>
      </c>
    </row>
    <row r="14" spans="1:11" s="2" customFormat="1" ht="74.099999999999994" customHeight="1" outlineLevel="1" x14ac:dyDescent="0.2">
      <c r="A14" s="3"/>
      <c r="B14" s="12" t="s">
        <v>14</v>
      </c>
      <c r="C14" s="8" t="s">
        <v>15</v>
      </c>
      <c r="D14" s="26"/>
      <c r="E14" s="34" t="s">
        <v>16</v>
      </c>
      <c r="F14" s="8" t="s">
        <v>0</v>
      </c>
      <c r="G14" s="9" t="e">
        <f>#REF!/5.85</f>
        <v>#REF!</v>
      </c>
      <c r="H14" s="9" t="e">
        <f>#REF!/5.85</f>
        <v>#REF!</v>
      </c>
      <c r="I14" s="38">
        <v>82423.466666666674</v>
      </c>
      <c r="J14" s="38">
        <v>62442.240000000005</v>
      </c>
      <c r="K14" s="38">
        <v>42927.573333333334</v>
      </c>
    </row>
    <row r="15" spans="1:11" s="2" customFormat="1" ht="74.099999999999994" customHeight="1" outlineLevel="1" x14ac:dyDescent="0.2">
      <c r="A15" s="3"/>
      <c r="B15" s="12" t="s">
        <v>17</v>
      </c>
      <c r="C15" s="8" t="s">
        <v>18</v>
      </c>
      <c r="D15" s="26"/>
      <c r="E15" s="34" t="s">
        <v>19</v>
      </c>
      <c r="F15" s="8" t="s">
        <v>0</v>
      </c>
      <c r="G15" s="9" t="e">
        <f>#REF!/5.85</f>
        <v>#REF!</v>
      </c>
      <c r="H15" s="9" t="e">
        <f>#REF!/5.85</f>
        <v>#REF!</v>
      </c>
      <c r="I15" s="38">
        <v>88975.573333333334</v>
      </c>
      <c r="J15" s="38">
        <v>67405.653333333335</v>
      </c>
      <c r="K15" s="38">
        <v>48581.759999999995</v>
      </c>
    </row>
    <row r="16" spans="1:11" s="2" customFormat="1" ht="74.099999999999994" customHeight="1" outlineLevel="1" x14ac:dyDescent="0.2">
      <c r="A16" s="3"/>
      <c r="B16" s="12" t="s">
        <v>20</v>
      </c>
      <c r="C16" s="8" t="s">
        <v>21</v>
      </c>
      <c r="D16" s="26"/>
      <c r="E16" s="34" t="s">
        <v>22</v>
      </c>
      <c r="F16" s="8" t="s">
        <v>0</v>
      </c>
      <c r="G16" s="9" t="e">
        <f>#REF!/5.85</f>
        <v>#REF!</v>
      </c>
      <c r="H16" s="9" t="e">
        <f>#REF!/5.85</f>
        <v>#REF!</v>
      </c>
      <c r="I16" s="38">
        <v>90043.733333333337</v>
      </c>
      <c r="J16" s="38">
        <v>75036.586666666655</v>
      </c>
      <c r="K16" s="38">
        <v>56065.493333333339</v>
      </c>
    </row>
    <row r="17" spans="2:11" s="5" customFormat="1" ht="18.95" customHeight="1" x14ac:dyDescent="0.2">
      <c r="B17" s="27" t="s">
        <v>406</v>
      </c>
      <c r="C17" s="28"/>
      <c r="D17" s="29"/>
      <c r="E17" s="32"/>
      <c r="F17" s="13"/>
      <c r="G17" s="11"/>
      <c r="H17" s="11"/>
      <c r="I17" s="38"/>
      <c r="J17" s="38"/>
      <c r="K17" s="38"/>
    </row>
    <row r="18" spans="2:11" s="5" customFormat="1" ht="74.099999999999994" customHeight="1" outlineLevel="1" x14ac:dyDescent="0.2">
      <c r="B18" s="12" t="s">
        <v>23</v>
      </c>
      <c r="C18" s="12" t="s">
        <v>24</v>
      </c>
      <c r="D18" s="6"/>
      <c r="E18" s="33" t="s">
        <v>25</v>
      </c>
      <c r="F18" s="12" t="s">
        <v>0</v>
      </c>
      <c r="G18" s="11" t="e">
        <f>#REF!/5.85</f>
        <v>#REF!</v>
      </c>
      <c r="H18" s="11" t="e">
        <f>#REF!/5.85</f>
        <v>#REF!</v>
      </c>
      <c r="I18" s="38">
        <v>216936.00000000003</v>
      </c>
      <c r="J18" s="38">
        <v>160693.33333333334</v>
      </c>
      <c r="K18" s="38">
        <v>139733.33333333334</v>
      </c>
    </row>
    <row r="19" spans="2:11" s="5" customFormat="1" ht="74.099999999999994" customHeight="1" outlineLevel="1" x14ac:dyDescent="0.2">
      <c r="B19" s="12" t="s">
        <v>26</v>
      </c>
      <c r="C19" s="12" t="s">
        <v>27</v>
      </c>
      <c r="D19" s="6"/>
      <c r="E19" s="33" t="s">
        <v>28</v>
      </c>
      <c r="F19" s="12" t="s">
        <v>0</v>
      </c>
      <c r="G19" s="11" t="e">
        <f>#REF!/5.85</f>
        <v>#REF!</v>
      </c>
      <c r="H19" s="11" t="e">
        <f>#REF!/5.85</f>
        <v>#REF!</v>
      </c>
      <c r="I19" s="38">
        <v>224719.2</v>
      </c>
      <c r="J19" s="38">
        <v>166458.66666666666</v>
      </c>
      <c r="K19" s="38">
        <v>144746.66666666669</v>
      </c>
    </row>
    <row r="20" spans="2:11" s="5" customFormat="1" ht="74.099999999999994" customHeight="1" outlineLevel="1" x14ac:dyDescent="0.2">
      <c r="B20" s="12" t="s">
        <v>29</v>
      </c>
      <c r="C20" s="12" t="s">
        <v>30</v>
      </c>
      <c r="D20" s="6"/>
      <c r="E20" s="33" t="s">
        <v>31</v>
      </c>
      <c r="F20" s="12" t="s">
        <v>0</v>
      </c>
      <c r="G20" s="11" t="e">
        <f>#REF!/5.85</f>
        <v>#REF!</v>
      </c>
      <c r="H20" s="11" t="e">
        <f>#REF!/5.85</f>
        <v>#REF!</v>
      </c>
      <c r="I20" s="38">
        <v>232502.40000000002</v>
      </c>
      <c r="J20" s="38">
        <v>172224</v>
      </c>
      <c r="K20" s="38">
        <v>149760</v>
      </c>
    </row>
    <row r="21" spans="2:11" s="5" customFormat="1" ht="74.099999999999994" customHeight="1" outlineLevel="1" x14ac:dyDescent="0.2">
      <c r="B21" s="12" t="s">
        <v>32</v>
      </c>
      <c r="C21" s="12" t="s">
        <v>33</v>
      </c>
      <c r="D21" s="6"/>
      <c r="E21" s="33" t="s">
        <v>34</v>
      </c>
      <c r="F21" s="12" t="s">
        <v>0</v>
      </c>
      <c r="G21" s="11" t="e">
        <f>#REF!/5.85</f>
        <v>#REF!</v>
      </c>
      <c r="H21" s="11" t="e">
        <f>#REF!/5.85</f>
        <v>#REF!</v>
      </c>
      <c r="I21" s="38">
        <v>262728</v>
      </c>
      <c r="J21" s="38">
        <v>194613.33333333334</v>
      </c>
      <c r="K21" s="38">
        <v>169228.80000000002</v>
      </c>
    </row>
    <row r="22" spans="2:11" s="5" customFormat="1" ht="74.099999999999994" customHeight="1" outlineLevel="1" x14ac:dyDescent="0.2">
      <c r="B22" s="12" t="s">
        <v>35</v>
      </c>
      <c r="C22" s="12" t="s">
        <v>36</v>
      </c>
      <c r="D22" s="6"/>
      <c r="E22" s="33" t="s">
        <v>37</v>
      </c>
      <c r="F22" s="12" t="s">
        <v>0</v>
      </c>
      <c r="G22" s="11" t="e">
        <f>#REF!/5.85</f>
        <v>#REF!</v>
      </c>
      <c r="H22" s="11" t="e">
        <f>#REF!/5.85</f>
        <v>#REF!</v>
      </c>
      <c r="I22" s="38">
        <v>86400</v>
      </c>
      <c r="J22" s="38">
        <v>64000.000000000007</v>
      </c>
      <c r="K22" s="38">
        <v>57600</v>
      </c>
    </row>
    <row r="23" spans="2:11" s="5" customFormat="1" ht="74.099999999999994" customHeight="1" outlineLevel="1" x14ac:dyDescent="0.2">
      <c r="B23" s="12" t="s">
        <v>38</v>
      </c>
      <c r="C23" s="12" t="s">
        <v>39</v>
      </c>
      <c r="D23" s="6"/>
      <c r="E23" s="33" t="s">
        <v>34</v>
      </c>
      <c r="F23" s="12" t="s">
        <v>0</v>
      </c>
      <c r="G23" s="11" t="e">
        <f>#REF!/5.85</f>
        <v>#REF!</v>
      </c>
      <c r="H23" s="11" t="e">
        <f>#REF!/5.85</f>
        <v>#REF!</v>
      </c>
      <c r="I23" s="38">
        <v>201369.60000000003</v>
      </c>
      <c r="J23" s="38">
        <v>149162.66666666669</v>
      </c>
      <c r="K23" s="38">
        <v>129706.66666666667</v>
      </c>
    </row>
    <row r="24" spans="2:11" s="5" customFormat="1" ht="74.099999999999994" customHeight="1" outlineLevel="1" x14ac:dyDescent="0.2">
      <c r="B24" s="12" t="s">
        <v>40</v>
      </c>
      <c r="C24" s="12" t="s">
        <v>41</v>
      </c>
      <c r="D24" s="6"/>
      <c r="E24" s="33" t="s">
        <v>34</v>
      </c>
      <c r="F24" s="12" t="s">
        <v>0</v>
      </c>
      <c r="G24" s="11" t="e">
        <f>#REF!/5.85</f>
        <v>#REF!</v>
      </c>
      <c r="H24" s="11" t="e">
        <f>#REF!/5.85</f>
        <v>#REF!</v>
      </c>
      <c r="I24" s="38">
        <v>212961.60000000003</v>
      </c>
      <c r="J24" s="38">
        <v>157749.33333333334</v>
      </c>
      <c r="K24" s="38">
        <v>137173.33333333334</v>
      </c>
    </row>
    <row r="25" spans="2:11" s="5" customFormat="1" ht="74.099999999999994" customHeight="1" outlineLevel="1" x14ac:dyDescent="0.2">
      <c r="B25" s="12" t="s">
        <v>42</v>
      </c>
      <c r="C25" s="12" t="s">
        <v>43</v>
      </c>
      <c r="D25" s="6"/>
      <c r="E25" s="33" t="s">
        <v>34</v>
      </c>
      <c r="F25" s="12" t="s">
        <v>0</v>
      </c>
      <c r="G25" s="11" t="e">
        <f>#REF!/5.85</f>
        <v>#REF!</v>
      </c>
      <c r="H25" s="11" t="e">
        <f>#REF!/5.85</f>
        <v>#REF!</v>
      </c>
      <c r="I25" s="38">
        <v>158976</v>
      </c>
      <c r="J25" s="38">
        <v>117760</v>
      </c>
      <c r="K25" s="38">
        <v>102400</v>
      </c>
    </row>
    <row r="26" spans="2:11" s="5" customFormat="1" ht="31.5" customHeight="1" x14ac:dyDescent="0.25">
      <c r="B26" s="20" t="s">
        <v>415</v>
      </c>
      <c r="C26" s="21"/>
      <c r="D26" s="21"/>
      <c r="E26" s="32"/>
      <c r="F26" s="13"/>
      <c r="G26" s="11" t="e">
        <f>#REF!/5.85</f>
        <v>#REF!</v>
      </c>
      <c r="H26" s="11" t="e">
        <f>#REF!/5.85</f>
        <v>#REF!</v>
      </c>
      <c r="I26" s="38"/>
      <c r="J26" s="38"/>
      <c r="K26" s="38"/>
    </row>
    <row r="27" spans="2:11" s="5" customFormat="1" ht="18.95" customHeight="1" x14ac:dyDescent="0.25">
      <c r="B27" s="23" t="s">
        <v>405</v>
      </c>
      <c r="C27" s="24"/>
      <c r="D27" s="24"/>
      <c r="E27" s="32"/>
      <c r="F27" s="13"/>
      <c r="G27" s="11" t="e">
        <f>#REF!/5.85</f>
        <v>#REF!</v>
      </c>
      <c r="H27" s="11" t="e">
        <f>#REF!/5.85</f>
        <v>#REF!</v>
      </c>
      <c r="I27" s="38"/>
      <c r="J27" s="38"/>
      <c r="K27" s="38"/>
    </row>
    <row r="28" spans="2:11" s="5" customFormat="1" ht="74.099999999999994" customHeight="1" outlineLevel="1" x14ac:dyDescent="0.2">
      <c r="B28" s="12" t="s">
        <v>44</v>
      </c>
      <c r="C28" s="12" t="s">
        <v>45</v>
      </c>
      <c r="D28" s="25"/>
      <c r="E28" s="33" t="s">
        <v>46</v>
      </c>
      <c r="F28" s="12" t="s">
        <v>0</v>
      </c>
      <c r="G28" s="11" t="e">
        <f>#REF!/5.85</f>
        <v>#REF!</v>
      </c>
      <c r="H28" s="11" t="e">
        <f>#REF!/5.85</f>
        <v>#REF!</v>
      </c>
      <c r="I28" s="38">
        <v>59328</v>
      </c>
      <c r="J28" s="38">
        <v>43946.666666666672</v>
      </c>
      <c r="K28" s="38">
        <v>39531.946666666663</v>
      </c>
    </row>
    <row r="29" spans="2:11" s="5" customFormat="1" ht="74.099999999999994" customHeight="1" outlineLevel="1" x14ac:dyDescent="0.2">
      <c r="B29" s="12" t="s">
        <v>47</v>
      </c>
      <c r="C29" s="12" t="s">
        <v>48</v>
      </c>
      <c r="D29" s="25"/>
      <c r="E29" s="33" t="s">
        <v>49</v>
      </c>
      <c r="F29" s="12" t="s">
        <v>0</v>
      </c>
      <c r="G29" s="11" t="e">
        <f>#REF!/5.85</f>
        <v>#REF!</v>
      </c>
      <c r="H29" s="11" t="e">
        <f>#REF!/5.85</f>
        <v>#REF!</v>
      </c>
      <c r="I29" s="38">
        <v>65376.000000000007</v>
      </c>
      <c r="J29" s="38">
        <v>48426.666666666672</v>
      </c>
      <c r="K29" s="38">
        <v>41957.546666666669</v>
      </c>
    </row>
    <row r="30" spans="2:11" s="5" customFormat="1" ht="18.95" customHeight="1" x14ac:dyDescent="0.25">
      <c r="B30" s="23" t="s">
        <v>406</v>
      </c>
      <c r="C30" s="24"/>
      <c r="D30" s="24"/>
      <c r="E30" s="32"/>
      <c r="F30" s="13"/>
      <c r="G30" s="11" t="e">
        <f>#REF!/5.85</f>
        <v>#REF!</v>
      </c>
      <c r="H30" s="11" t="e">
        <f>#REF!/5.85</f>
        <v>#REF!</v>
      </c>
      <c r="I30" s="38"/>
      <c r="J30" s="38"/>
      <c r="K30" s="38"/>
    </row>
    <row r="31" spans="2:11" s="5" customFormat="1" ht="74.099999999999994" customHeight="1" outlineLevel="1" x14ac:dyDescent="0.2">
      <c r="B31" s="12" t="s">
        <v>50</v>
      </c>
      <c r="C31" s="11">
        <v>3401000201011</v>
      </c>
      <c r="D31" s="6"/>
      <c r="E31" s="33" t="s">
        <v>51</v>
      </c>
      <c r="F31" s="12" t="s">
        <v>0</v>
      </c>
      <c r="G31" s="11" t="e">
        <f>#REF!/5.85</f>
        <v>#REF!</v>
      </c>
      <c r="H31" s="11" t="e">
        <f>#REF!/5.85</f>
        <v>#REF!</v>
      </c>
      <c r="I31" s="38">
        <v>61560.000000000007</v>
      </c>
      <c r="J31" s="38">
        <v>45600</v>
      </c>
      <c r="K31" s="38">
        <v>43946.666666666672</v>
      </c>
    </row>
    <row r="32" spans="2:11" s="5" customFormat="1" ht="74.099999999999994" customHeight="1" outlineLevel="1" x14ac:dyDescent="0.2">
      <c r="B32" s="12" t="s">
        <v>52</v>
      </c>
      <c r="C32" s="11">
        <v>3401000201012</v>
      </c>
      <c r="D32" s="6"/>
      <c r="E32" s="33" t="s">
        <v>53</v>
      </c>
      <c r="F32" s="12" t="s">
        <v>0</v>
      </c>
      <c r="G32" s="11" t="e">
        <f>#REF!/5.85</f>
        <v>#REF!</v>
      </c>
      <c r="H32" s="11" t="e">
        <f>#REF!/5.85</f>
        <v>#REF!</v>
      </c>
      <c r="I32" s="38">
        <v>71712</v>
      </c>
      <c r="J32" s="38">
        <v>53120</v>
      </c>
      <c r="K32" s="38">
        <v>48000</v>
      </c>
    </row>
    <row r="33" spans="1:11" s="5" customFormat="1" ht="18.95" customHeight="1" x14ac:dyDescent="0.25">
      <c r="B33" s="20" t="s">
        <v>414</v>
      </c>
      <c r="C33" s="21"/>
      <c r="D33" s="21"/>
      <c r="E33" s="32"/>
      <c r="F33" s="13"/>
      <c r="G33" s="11" t="e">
        <f>#REF!/5.85</f>
        <v>#REF!</v>
      </c>
      <c r="H33" s="11" t="e">
        <f>#REF!/5.85</f>
        <v>#REF!</v>
      </c>
      <c r="I33" s="38"/>
      <c r="J33" s="38"/>
      <c r="K33" s="38"/>
    </row>
    <row r="34" spans="1:11" s="5" customFormat="1" ht="74.099999999999994" customHeight="1" outlineLevel="1" x14ac:dyDescent="0.2">
      <c r="B34" s="12" t="s">
        <v>54</v>
      </c>
      <c r="C34" s="12" t="s">
        <v>55</v>
      </c>
      <c r="D34" s="6"/>
      <c r="E34" s="33" t="s">
        <v>56</v>
      </c>
      <c r="F34" s="12" t="s">
        <v>57</v>
      </c>
      <c r="G34" s="11" t="e">
        <f>#REF!/5.85</f>
        <v>#REF!</v>
      </c>
      <c r="H34" s="11" t="e">
        <f>#REF!/5.85</f>
        <v>#REF!</v>
      </c>
      <c r="I34" s="38">
        <v>1555.2</v>
      </c>
      <c r="J34" s="38">
        <v>1152</v>
      </c>
      <c r="K34" s="38">
        <v>1088</v>
      </c>
    </row>
    <row r="35" spans="1:11" s="5" customFormat="1" ht="74.099999999999994" customHeight="1" outlineLevel="1" x14ac:dyDescent="0.2">
      <c r="B35" s="12" t="s">
        <v>58</v>
      </c>
      <c r="C35" s="12" t="s">
        <v>59</v>
      </c>
      <c r="D35" s="6"/>
      <c r="E35" s="33" t="s">
        <v>60</v>
      </c>
      <c r="F35" s="12" t="s">
        <v>57</v>
      </c>
      <c r="G35" s="11" t="e">
        <f>#REF!/5.85</f>
        <v>#REF!</v>
      </c>
      <c r="H35" s="11" t="e">
        <f>#REF!/5.85</f>
        <v>#REF!</v>
      </c>
      <c r="I35" s="38">
        <v>2217.6000000000004</v>
      </c>
      <c r="J35" s="38">
        <v>1642.6666666666667</v>
      </c>
      <c r="K35" s="38">
        <v>1354.6666666666667</v>
      </c>
    </row>
    <row r="36" spans="1:11" s="5" customFormat="1" ht="18.95" customHeight="1" x14ac:dyDescent="0.25">
      <c r="B36" s="20" t="s">
        <v>413</v>
      </c>
      <c r="C36" s="21"/>
      <c r="D36" s="21"/>
      <c r="E36" s="32"/>
      <c r="F36" s="13"/>
      <c r="G36" s="11" t="e">
        <f>#REF!/5.85</f>
        <v>#REF!</v>
      </c>
      <c r="H36" s="11" t="e">
        <f>#REF!/5.85</f>
        <v>#REF!</v>
      </c>
      <c r="I36" s="38"/>
      <c r="J36" s="38"/>
      <c r="K36" s="38"/>
    </row>
    <row r="37" spans="1:11" s="2" customFormat="1" ht="74.099999999999994" customHeight="1" outlineLevel="1" x14ac:dyDescent="0.2">
      <c r="A37" s="3"/>
      <c r="B37" s="8" t="s">
        <v>61</v>
      </c>
      <c r="C37" s="8" t="s">
        <v>62</v>
      </c>
      <c r="D37" s="7"/>
      <c r="E37" s="34" t="s">
        <v>63</v>
      </c>
      <c r="F37" s="8" t="s">
        <v>0</v>
      </c>
      <c r="G37" s="9" t="e">
        <f>#REF!/5.85</f>
        <v>#REF!</v>
      </c>
      <c r="H37" s="9" t="e">
        <f>#REF!/5.85</f>
        <v>#REF!</v>
      </c>
      <c r="I37" s="38">
        <v>5126.4000000000005</v>
      </c>
      <c r="J37" s="38">
        <v>3797.333333333333</v>
      </c>
      <c r="K37" s="38">
        <v>3249.0666666666671</v>
      </c>
    </row>
    <row r="38" spans="1:11" s="2" customFormat="1" ht="74.099999999999994" customHeight="1" outlineLevel="1" x14ac:dyDescent="0.2">
      <c r="A38" s="3"/>
      <c r="B38" s="8" t="s">
        <v>64</v>
      </c>
      <c r="C38" s="8" t="s">
        <v>65</v>
      </c>
      <c r="D38" s="7"/>
      <c r="E38" s="34" t="s">
        <v>66</v>
      </c>
      <c r="F38" s="8" t="s">
        <v>0</v>
      </c>
      <c r="G38" s="9" t="e">
        <f>#REF!/5.85</f>
        <v>#REF!</v>
      </c>
      <c r="H38" s="9" t="e">
        <f>#REF!/5.85</f>
        <v>#REF!</v>
      </c>
      <c r="I38" s="38">
        <v>4128.4800000000005</v>
      </c>
      <c r="J38" s="38">
        <v>3058.1333333333332</v>
      </c>
      <c r="K38" s="38">
        <v>2648.5333333333333</v>
      </c>
    </row>
    <row r="39" spans="1:11" s="2" customFormat="1" ht="74.099999999999994" customHeight="1" outlineLevel="1" x14ac:dyDescent="0.2">
      <c r="A39" s="3"/>
      <c r="B39" s="8" t="s">
        <v>401</v>
      </c>
      <c r="C39" s="8" t="s">
        <v>67</v>
      </c>
      <c r="D39" s="7"/>
      <c r="E39" s="34" t="s">
        <v>68</v>
      </c>
      <c r="F39" s="8" t="s">
        <v>0</v>
      </c>
      <c r="G39" s="9" t="e">
        <f>#REF!/5.85</f>
        <v>#REF!</v>
      </c>
      <c r="H39" s="9" t="e">
        <f>#REF!/5.85</f>
        <v>#REF!</v>
      </c>
      <c r="I39" s="38">
        <v>1843.2000000000003</v>
      </c>
      <c r="J39" s="38">
        <v>1365.3333333333335</v>
      </c>
      <c r="K39" s="38">
        <v>1126.4000000000001</v>
      </c>
    </row>
    <row r="40" spans="1:11" s="2" customFormat="1" ht="74.099999999999994" customHeight="1" outlineLevel="1" x14ac:dyDescent="0.2">
      <c r="A40" s="3"/>
      <c r="B40" s="8" t="s">
        <v>69</v>
      </c>
      <c r="C40" s="8" t="s">
        <v>70</v>
      </c>
      <c r="D40" s="7"/>
      <c r="E40" s="34" t="s">
        <v>68</v>
      </c>
      <c r="F40" s="8" t="s">
        <v>0</v>
      </c>
      <c r="G40" s="9" t="e">
        <f>#REF!/5.85</f>
        <v>#REF!</v>
      </c>
      <c r="H40" s="9" t="e">
        <f>#REF!/5.85</f>
        <v>#REF!</v>
      </c>
      <c r="I40" s="38">
        <v>2044.8000000000002</v>
      </c>
      <c r="J40" s="38">
        <v>1514.6666666666667</v>
      </c>
      <c r="K40" s="38">
        <v>1258.6666666666667</v>
      </c>
    </row>
    <row r="41" spans="1:11" s="2" customFormat="1" ht="74.099999999999994" customHeight="1" outlineLevel="1" x14ac:dyDescent="0.2">
      <c r="A41" s="3"/>
      <c r="B41" s="8" t="s">
        <v>71</v>
      </c>
      <c r="C41" s="8" t="s">
        <v>72</v>
      </c>
      <c r="D41" s="7"/>
      <c r="E41" s="34" t="s">
        <v>73</v>
      </c>
      <c r="F41" s="8" t="s">
        <v>0</v>
      </c>
      <c r="G41" s="9" t="e">
        <f>#REF!/5.85</f>
        <v>#REF!</v>
      </c>
      <c r="H41" s="9" t="e">
        <f>#REF!/5.85</f>
        <v>#REF!</v>
      </c>
      <c r="I41" s="38">
        <v>1843.2000000000003</v>
      </c>
      <c r="J41" s="38">
        <v>1365.3333333333335</v>
      </c>
      <c r="K41" s="38">
        <v>1126.4000000000001</v>
      </c>
    </row>
    <row r="42" spans="1:11" s="2" customFormat="1" ht="74.099999999999994" customHeight="1" outlineLevel="1" x14ac:dyDescent="0.2">
      <c r="A42" s="3"/>
      <c r="B42" s="36" t="s">
        <v>74</v>
      </c>
      <c r="C42" s="8" t="s">
        <v>75</v>
      </c>
      <c r="D42" s="7"/>
      <c r="E42" s="34" t="s">
        <v>76</v>
      </c>
      <c r="F42" s="8" t="s">
        <v>0</v>
      </c>
      <c r="G42" s="9" t="e">
        <f>#REF!/5.85</f>
        <v>#REF!</v>
      </c>
      <c r="H42" s="9" t="e">
        <f>#REF!/5.85</f>
        <v>#REF!</v>
      </c>
      <c r="I42" s="38">
        <v>3744.0000000000005</v>
      </c>
      <c r="J42" s="38">
        <v>2773.3333333333335</v>
      </c>
      <c r="K42" s="38">
        <v>2453.3333333333335</v>
      </c>
    </row>
    <row r="43" spans="1:11" s="2" customFormat="1" ht="74.099999999999994" customHeight="1" outlineLevel="1" x14ac:dyDescent="0.2">
      <c r="A43" s="3"/>
      <c r="B43" s="8" t="s">
        <v>77</v>
      </c>
      <c r="C43" s="8" t="s">
        <v>78</v>
      </c>
      <c r="D43" s="7"/>
      <c r="E43" s="34" t="s">
        <v>79</v>
      </c>
      <c r="F43" s="8" t="s">
        <v>0</v>
      </c>
      <c r="G43" s="9" t="e">
        <f>#REF!/5.85</f>
        <v>#REF!</v>
      </c>
      <c r="H43" s="9" t="e">
        <f>#REF!/5.85</f>
        <v>#REF!</v>
      </c>
      <c r="I43" s="38">
        <v>2554.56</v>
      </c>
      <c r="J43" s="38">
        <v>1892.2666666666669</v>
      </c>
      <c r="K43" s="38">
        <v>1563.7333333333333</v>
      </c>
    </row>
    <row r="44" spans="1:11" s="2" customFormat="1" ht="74.099999999999994" customHeight="1" outlineLevel="1" x14ac:dyDescent="0.2">
      <c r="A44" s="3"/>
      <c r="B44" s="8" t="s">
        <v>80</v>
      </c>
      <c r="C44" s="8" t="s">
        <v>81</v>
      </c>
      <c r="D44" s="7"/>
      <c r="E44" s="34" t="s">
        <v>82</v>
      </c>
      <c r="F44" s="8" t="s">
        <v>0</v>
      </c>
      <c r="G44" s="9" t="e">
        <f>#REF!/5.85</f>
        <v>#REF!</v>
      </c>
      <c r="H44" s="9" t="e">
        <f>#REF!/5.85</f>
        <v>#REF!</v>
      </c>
      <c r="I44" s="38">
        <v>7876.8</v>
      </c>
      <c r="J44" s="38">
        <v>5834.6666666666661</v>
      </c>
      <c r="K44" s="38">
        <v>5045.3333333333339</v>
      </c>
    </row>
    <row r="45" spans="1:11" s="2" customFormat="1" ht="74.099999999999994" customHeight="1" outlineLevel="1" x14ac:dyDescent="0.2">
      <c r="A45" s="3"/>
      <c r="B45" s="8" t="s">
        <v>83</v>
      </c>
      <c r="C45" s="8" t="s">
        <v>84</v>
      </c>
      <c r="D45" s="7"/>
      <c r="E45" s="34" t="s">
        <v>85</v>
      </c>
      <c r="F45" s="8" t="s">
        <v>0</v>
      </c>
      <c r="G45" s="9" t="e">
        <f>#REF!/5.85</f>
        <v>#REF!</v>
      </c>
      <c r="H45" s="9" t="e">
        <f>#REF!/5.85</f>
        <v>#REF!</v>
      </c>
      <c r="I45" s="38">
        <v>8994.2400000000016</v>
      </c>
      <c r="J45" s="38">
        <v>6662.4000000000005</v>
      </c>
      <c r="K45" s="38">
        <v>5013.3333333333339</v>
      </c>
    </row>
    <row r="46" spans="1:11" s="2" customFormat="1" ht="74.099999999999994" customHeight="1" outlineLevel="1" x14ac:dyDescent="0.2">
      <c r="A46" s="3"/>
      <c r="B46" s="8" t="s">
        <v>86</v>
      </c>
      <c r="C46" s="8" t="s">
        <v>87</v>
      </c>
      <c r="D46" s="7"/>
      <c r="E46" s="34" t="s">
        <v>88</v>
      </c>
      <c r="F46" s="8" t="s">
        <v>0</v>
      </c>
      <c r="G46" s="9" t="e">
        <f>#REF!/5.85</f>
        <v>#REF!</v>
      </c>
      <c r="H46" s="9" t="e">
        <f>#REF!/5.85</f>
        <v>#REF!</v>
      </c>
      <c r="I46" s="38">
        <v>2275.2000000000003</v>
      </c>
      <c r="J46" s="38">
        <v>1685.3333333333333</v>
      </c>
      <c r="K46" s="38">
        <v>1386.6666666666667</v>
      </c>
    </row>
    <row r="47" spans="1:11" s="2" customFormat="1" ht="74.099999999999994" customHeight="1" outlineLevel="1" x14ac:dyDescent="0.2">
      <c r="A47" s="3"/>
      <c r="B47" s="8" t="s">
        <v>89</v>
      </c>
      <c r="C47" s="8" t="s">
        <v>90</v>
      </c>
      <c r="D47" s="7"/>
      <c r="E47" s="34" t="s">
        <v>91</v>
      </c>
      <c r="F47" s="8" t="s">
        <v>0</v>
      </c>
      <c r="G47" s="9" t="e">
        <f>#REF!/5.85</f>
        <v>#REF!</v>
      </c>
      <c r="H47" s="9" t="e">
        <f>#REF!/5.85</f>
        <v>#REF!</v>
      </c>
      <c r="I47" s="38">
        <v>8640</v>
      </c>
      <c r="J47" s="38">
        <v>6400</v>
      </c>
      <c r="K47" s="38">
        <v>5610.666666666667</v>
      </c>
    </row>
    <row r="48" spans="1:11" s="2" customFormat="1" ht="74.099999999999994" customHeight="1" outlineLevel="1" x14ac:dyDescent="0.2">
      <c r="A48" s="3"/>
      <c r="B48" s="8" t="s">
        <v>92</v>
      </c>
      <c r="C48" s="8" t="s">
        <v>93</v>
      </c>
      <c r="D48" s="7"/>
      <c r="E48" s="34" t="s">
        <v>94</v>
      </c>
      <c r="F48" s="8" t="s">
        <v>0</v>
      </c>
      <c r="G48" s="9" t="e">
        <f>#REF!/5.85</f>
        <v>#REF!</v>
      </c>
      <c r="H48" s="9" t="e">
        <f>#REF!/5.85</f>
        <v>#REF!</v>
      </c>
      <c r="I48" s="38">
        <v>8352.0000000000018</v>
      </c>
      <c r="J48" s="38">
        <v>6186.666666666667</v>
      </c>
      <c r="K48" s="38">
        <v>5482.666666666667</v>
      </c>
    </row>
    <row r="49" spans="1:11" s="2" customFormat="1" ht="74.099999999999994" customHeight="1" outlineLevel="1" x14ac:dyDescent="0.2">
      <c r="A49" s="3"/>
      <c r="B49" s="8" t="s">
        <v>95</v>
      </c>
      <c r="C49" s="8">
        <v>3401000579</v>
      </c>
      <c r="D49" s="7"/>
      <c r="E49" s="34" t="s">
        <v>96</v>
      </c>
      <c r="F49" s="8" t="s">
        <v>0</v>
      </c>
      <c r="G49" s="9" t="e">
        <f>#REF!/5.85</f>
        <v>#REF!</v>
      </c>
      <c r="H49" s="9" t="e">
        <f>#REF!/5.85</f>
        <v>#REF!</v>
      </c>
      <c r="I49" s="38">
        <v>10036.800000000001</v>
      </c>
      <c r="J49" s="38">
        <v>7434.6666666666661</v>
      </c>
      <c r="K49" s="38">
        <v>6538.6666666666679</v>
      </c>
    </row>
    <row r="50" spans="1:11" s="2" customFormat="1" ht="74.099999999999994" customHeight="1" outlineLevel="1" x14ac:dyDescent="0.2">
      <c r="A50" s="3"/>
      <c r="B50" s="8" t="s">
        <v>97</v>
      </c>
      <c r="C50" s="8" t="s">
        <v>98</v>
      </c>
      <c r="D50" s="7"/>
      <c r="E50" s="34" t="s">
        <v>99</v>
      </c>
      <c r="F50" s="8" t="s">
        <v>0</v>
      </c>
      <c r="G50" s="9" t="e">
        <f>#REF!/5.85</f>
        <v>#REF!</v>
      </c>
      <c r="H50" s="9" t="e">
        <f>#REF!/5.85</f>
        <v>#REF!</v>
      </c>
      <c r="I50" s="38">
        <v>10670.400000000001</v>
      </c>
      <c r="J50" s="38">
        <v>7904.0000000000009</v>
      </c>
      <c r="K50" s="38">
        <v>6842.666666666667</v>
      </c>
    </row>
    <row r="51" spans="1:11" s="2" customFormat="1" ht="74.099999999999994" customHeight="1" outlineLevel="1" x14ac:dyDescent="0.2">
      <c r="A51" s="3"/>
      <c r="B51" s="8" t="s">
        <v>100</v>
      </c>
      <c r="C51" s="8" t="s">
        <v>101</v>
      </c>
      <c r="D51" s="7"/>
      <c r="E51" s="34" t="s">
        <v>102</v>
      </c>
      <c r="F51" s="8" t="s">
        <v>0</v>
      </c>
      <c r="G51" s="9" t="e">
        <f>#REF!/5.85</f>
        <v>#REF!</v>
      </c>
      <c r="H51" s="9" t="e">
        <f>#REF!/5.85</f>
        <v>#REF!</v>
      </c>
      <c r="I51" s="38">
        <v>2787.84</v>
      </c>
      <c r="J51" s="38">
        <v>2065.0666666666671</v>
      </c>
      <c r="K51" s="38">
        <v>1806.9333333333334</v>
      </c>
    </row>
    <row r="52" spans="1:11" s="2" customFormat="1" ht="74.099999999999994" customHeight="1" outlineLevel="1" x14ac:dyDescent="0.2">
      <c r="A52" s="3"/>
      <c r="B52" s="8" t="s">
        <v>103</v>
      </c>
      <c r="C52" s="8" t="s">
        <v>104</v>
      </c>
      <c r="D52" s="7"/>
      <c r="E52" s="34" t="s">
        <v>105</v>
      </c>
      <c r="F52" s="8" t="s">
        <v>0</v>
      </c>
      <c r="G52" s="9" t="e">
        <f>#REF!/5.85</f>
        <v>#REF!</v>
      </c>
      <c r="H52" s="9" t="e">
        <f>#REF!/5.85</f>
        <v>#REF!</v>
      </c>
      <c r="I52" s="38">
        <v>1584</v>
      </c>
      <c r="J52" s="38">
        <v>1173.3333333333335</v>
      </c>
      <c r="K52" s="38">
        <v>970.66666666666686</v>
      </c>
    </row>
    <row r="53" spans="1:11" s="2" customFormat="1" ht="74.099999999999994" customHeight="1" outlineLevel="1" x14ac:dyDescent="0.2">
      <c r="A53" s="3"/>
      <c r="B53" s="8" t="s">
        <v>106</v>
      </c>
      <c r="C53" s="8" t="s">
        <v>107</v>
      </c>
      <c r="D53" s="7"/>
      <c r="E53" s="34" t="s">
        <v>108</v>
      </c>
      <c r="F53" s="8" t="s">
        <v>0</v>
      </c>
      <c r="G53" s="9" t="e">
        <f>#REF!/5.85</f>
        <v>#REF!</v>
      </c>
      <c r="H53" s="9" t="e">
        <f>#REF!/5.85</f>
        <v>#REF!</v>
      </c>
      <c r="I53" s="38">
        <v>10854.720000000001</v>
      </c>
      <c r="J53" s="38">
        <v>8040.5333333333328</v>
      </c>
      <c r="K53" s="38">
        <v>6643.84</v>
      </c>
    </row>
    <row r="54" spans="1:11" s="2" customFormat="1" ht="74.099999999999994" customHeight="1" outlineLevel="1" x14ac:dyDescent="0.2">
      <c r="A54" s="3"/>
      <c r="B54" s="36" t="s">
        <v>398</v>
      </c>
      <c r="C54" s="8" t="s">
        <v>109</v>
      </c>
      <c r="D54" s="7"/>
      <c r="E54" s="34" t="s">
        <v>110</v>
      </c>
      <c r="F54" s="8" t="s">
        <v>0</v>
      </c>
      <c r="G54" s="9" t="e">
        <f>#REF!/5.85</f>
        <v>#REF!</v>
      </c>
      <c r="H54" s="9" t="e">
        <f>#REF!/5.85</f>
        <v>#REF!</v>
      </c>
      <c r="I54" s="38">
        <v>2090.88</v>
      </c>
      <c r="J54" s="38">
        <v>1548.8</v>
      </c>
      <c r="K54" s="38">
        <v>1280</v>
      </c>
    </row>
    <row r="55" spans="1:11" s="2" customFormat="1" ht="74.099999999999994" customHeight="1" outlineLevel="1" x14ac:dyDescent="0.2">
      <c r="A55" s="3"/>
      <c r="B55" s="8" t="s">
        <v>111</v>
      </c>
      <c r="C55" s="8" t="s">
        <v>112</v>
      </c>
      <c r="D55" s="7"/>
      <c r="E55" s="34" t="s">
        <v>113</v>
      </c>
      <c r="F55" s="8" t="s">
        <v>0</v>
      </c>
      <c r="G55" s="9" t="e">
        <f>#REF!/5.85</f>
        <v>#REF!</v>
      </c>
      <c r="H55" s="9" t="e">
        <f>#REF!/5.85</f>
        <v>#REF!</v>
      </c>
      <c r="I55" s="38">
        <v>2090.88</v>
      </c>
      <c r="J55" s="38">
        <v>1548.8</v>
      </c>
      <c r="K55" s="38">
        <v>1280</v>
      </c>
    </row>
    <row r="56" spans="1:11" s="2" customFormat="1" ht="74.099999999999994" customHeight="1" outlineLevel="1" x14ac:dyDescent="0.2">
      <c r="A56" s="3"/>
      <c r="B56" s="8" t="s">
        <v>114</v>
      </c>
      <c r="C56" s="8" t="s">
        <v>115</v>
      </c>
      <c r="D56" s="7"/>
      <c r="E56" s="34" t="s">
        <v>116</v>
      </c>
      <c r="F56" s="8" t="s">
        <v>0</v>
      </c>
      <c r="G56" s="9" t="e">
        <f>#REF!/5.85</f>
        <v>#REF!</v>
      </c>
      <c r="H56" s="9" t="e">
        <f>#REF!/5.85</f>
        <v>#REF!</v>
      </c>
      <c r="I56" s="38">
        <v>2090.88</v>
      </c>
      <c r="J56" s="38">
        <v>1548.8</v>
      </c>
      <c r="K56" s="38">
        <v>1280</v>
      </c>
    </row>
    <row r="57" spans="1:11" s="2" customFormat="1" ht="74.099999999999994" customHeight="1" outlineLevel="1" x14ac:dyDescent="0.2">
      <c r="A57" s="3"/>
      <c r="B57" s="36" t="s">
        <v>399</v>
      </c>
      <c r="C57" s="8" t="s">
        <v>117</v>
      </c>
      <c r="D57" s="7"/>
      <c r="E57" s="34" t="s">
        <v>118</v>
      </c>
      <c r="F57" s="8" t="s">
        <v>0</v>
      </c>
      <c r="G57" s="9" t="e">
        <f>#REF!/5.85</f>
        <v>#REF!</v>
      </c>
      <c r="H57" s="9" t="e">
        <f>#REF!/5.85</f>
        <v>#REF!</v>
      </c>
      <c r="I57" s="38">
        <v>1008.0000000000001</v>
      </c>
      <c r="J57" s="38">
        <v>746.66666666666674</v>
      </c>
      <c r="K57" s="38">
        <v>586.66666666666674</v>
      </c>
    </row>
    <row r="58" spans="1:11" s="2" customFormat="1" ht="74.099999999999994" customHeight="1" outlineLevel="1" x14ac:dyDescent="0.2">
      <c r="A58" s="3"/>
      <c r="B58" s="8" t="s">
        <v>119</v>
      </c>
      <c r="C58" s="8" t="s">
        <v>120</v>
      </c>
      <c r="D58" s="7"/>
      <c r="E58" s="34" t="s">
        <v>121</v>
      </c>
      <c r="F58" s="8" t="s">
        <v>0</v>
      </c>
      <c r="G58" s="9" t="e">
        <f>#REF!/5.85</f>
        <v>#REF!</v>
      </c>
      <c r="H58" s="9" t="e">
        <f>#REF!/5.85</f>
        <v>#REF!</v>
      </c>
      <c r="I58" s="38">
        <v>633.6</v>
      </c>
      <c r="J58" s="38">
        <v>469.33333333333337</v>
      </c>
      <c r="K58" s="38">
        <v>405.33333333333343</v>
      </c>
    </row>
    <row r="59" spans="1:11" s="2" customFormat="1" ht="74.099999999999994" customHeight="1" outlineLevel="1" x14ac:dyDescent="0.2">
      <c r="A59" s="3"/>
      <c r="B59" s="8" t="s">
        <v>122</v>
      </c>
      <c r="C59" s="8" t="s">
        <v>123</v>
      </c>
      <c r="D59" s="7"/>
      <c r="E59" s="34" t="s">
        <v>124</v>
      </c>
      <c r="F59" s="8" t="s">
        <v>0</v>
      </c>
      <c r="G59" s="9" t="e">
        <f>#REF!/5.85</f>
        <v>#REF!</v>
      </c>
      <c r="H59" s="9" t="e">
        <f>#REF!/5.85</f>
        <v>#REF!</v>
      </c>
      <c r="I59" s="38">
        <v>633.6</v>
      </c>
      <c r="J59" s="38">
        <v>469.33333333333337</v>
      </c>
      <c r="K59" s="38">
        <v>405.33333333333343</v>
      </c>
    </row>
    <row r="60" spans="1:11" s="5" customFormat="1" ht="18.95" customHeight="1" x14ac:dyDescent="0.25">
      <c r="B60" s="20" t="s">
        <v>407</v>
      </c>
      <c r="C60" s="21"/>
      <c r="D60" s="21"/>
      <c r="E60" s="32"/>
      <c r="F60" s="13"/>
      <c r="G60" s="11" t="e">
        <f>#REF!/5.85</f>
        <v>#REF!</v>
      </c>
      <c r="H60" s="11" t="e">
        <f>#REF!/5.85</f>
        <v>#REF!</v>
      </c>
      <c r="I60" s="38"/>
      <c r="J60" s="38"/>
      <c r="K60" s="38"/>
    </row>
    <row r="61" spans="1:11" s="2" customFormat="1" ht="74.099999999999994" customHeight="1" outlineLevel="1" x14ac:dyDescent="0.2">
      <c r="A61" s="3"/>
      <c r="B61" s="8" t="s">
        <v>125</v>
      </c>
      <c r="C61" s="8" t="s">
        <v>126</v>
      </c>
      <c r="D61" s="7"/>
      <c r="E61" s="34" t="s">
        <v>127</v>
      </c>
      <c r="F61" s="8" t="s">
        <v>0</v>
      </c>
      <c r="G61" s="9" t="e">
        <f>#REF!/5.85</f>
        <v>#REF!</v>
      </c>
      <c r="H61" s="9" t="e">
        <f>#REF!/5.85</f>
        <v>#REF!</v>
      </c>
      <c r="I61" s="38">
        <v>2220.48</v>
      </c>
      <c r="J61" s="38">
        <v>1644.8000000000002</v>
      </c>
      <c r="K61" s="38">
        <v>1245.8666666666668</v>
      </c>
    </row>
    <row r="62" spans="1:11" s="2" customFormat="1" ht="74.099999999999994" customHeight="1" outlineLevel="1" x14ac:dyDescent="0.2">
      <c r="A62" s="3"/>
      <c r="B62" s="8" t="s">
        <v>128</v>
      </c>
      <c r="C62" s="8" t="s">
        <v>129</v>
      </c>
      <c r="D62" s="7"/>
      <c r="E62" s="34" t="s">
        <v>130</v>
      </c>
      <c r="F62" s="8" t="s">
        <v>0</v>
      </c>
      <c r="G62" s="9" t="e">
        <f>#REF!/5.85</f>
        <v>#REF!</v>
      </c>
      <c r="H62" s="9" t="e">
        <f>#REF!/5.85</f>
        <v>#REF!</v>
      </c>
      <c r="I62" s="38">
        <v>2433.6000000000004</v>
      </c>
      <c r="J62" s="38">
        <v>1802.6666666666667</v>
      </c>
      <c r="K62" s="38">
        <v>1610.6666666666667</v>
      </c>
    </row>
    <row r="63" spans="1:11" s="2" customFormat="1" ht="74.099999999999994" customHeight="1" outlineLevel="1" x14ac:dyDescent="0.2">
      <c r="A63" s="3"/>
      <c r="B63" s="8" t="s">
        <v>131</v>
      </c>
      <c r="C63" s="8" t="s">
        <v>132</v>
      </c>
      <c r="D63" s="7"/>
      <c r="E63" s="34" t="s">
        <v>133</v>
      </c>
      <c r="F63" s="8" t="s">
        <v>0</v>
      </c>
      <c r="G63" s="9" t="e">
        <f>#REF!/5.85</f>
        <v>#REF!</v>
      </c>
      <c r="H63" s="9" t="e">
        <f>#REF!/5.85</f>
        <v>#REF!</v>
      </c>
      <c r="I63" s="38">
        <v>2721.6000000000004</v>
      </c>
      <c r="J63" s="38">
        <v>2016.0000000000002</v>
      </c>
      <c r="K63" s="38">
        <v>1813.3333333333335</v>
      </c>
    </row>
    <row r="64" spans="1:11" s="2" customFormat="1" ht="74.099999999999994" customHeight="1" outlineLevel="1" x14ac:dyDescent="0.2">
      <c r="A64" s="3"/>
      <c r="B64" s="8" t="s">
        <v>134</v>
      </c>
      <c r="C64" s="8" t="s">
        <v>135</v>
      </c>
      <c r="D64" s="7"/>
      <c r="E64" s="34" t="s">
        <v>136</v>
      </c>
      <c r="F64" s="8" t="s">
        <v>0</v>
      </c>
      <c r="G64" s="9" t="e">
        <f>#REF!/5.85</f>
        <v>#REF!</v>
      </c>
      <c r="H64" s="9" t="e">
        <f>#REF!/5.85</f>
        <v>#REF!</v>
      </c>
      <c r="I64" s="38">
        <v>2865.6000000000004</v>
      </c>
      <c r="J64" s="38">
        <v>2122.666666666667</v>
      </c>
      <c r="K64" s="38">
        <v>1888.0000000000002</v>
      </c>
    </row>
    <row r="65" spans="1:11" s="2" customFormat="1" ht="74.099999999999994" customHeight="1" outlineLevel="1" x14ac:dyDescent="0.2">
      <c r="A65" s="3"/>
      <c r="B65" s="8" t="s">
        <v>137</v>
      </c>
      <c r="C65" s="8" t="s">
        <v>138</v>
      </c>
      <c r="D65" s="7"/>
      <c r="E65" s="34" t="s">
        <v>139</v>
      </c>
      <c r="F65" s="8" t="s">
        <v>0</v>
      </c>
      <c r="G65" s="9" t="e">
        <f>#REF!/5.85</f>
        <v>#REF!</v>
      </c>
      <c r="H65" s="9" t="e">
        <f>#REF!/5.85</f>
        <v>#REF!</v>
      </c>
      <c r="I65" s="38">
        <v>4003.2000000000003</v>
      </c>
      <c r="J65" s="38">
        <v>2965.3333333333335</v>
      </c>
      <c r="K65" s="38">
        <v>2314.666666666667</v>
      </c>
    </row>
    <row r="66" spans="1:11" s="2" customFormat="1" ht="74.099999999999994" customHeight="1" outlineLevel="1" x14ac:dyDescent="0.2">
      <c r="A66" s="3"/>
      <c r="B66" s="8" t="s">
        <v>140</v>
      </c>
      <c r="C66" s="8" t="s">
        <v>141</v>
      </c>
      <c r="D66" s="7"/>
      <c r="E66" s="34" t="s">
        <v>142</v>
      </c>
      <c r="F66" s="8" t="s">
        <v>0</v>
      </c>
      <c r="G66" s="9" t="e">
        <f>#REF!/5.85</f>
        <v>#REF!</v>
      </c>
      <c r="H66" s="9" t="e">
        <f>#REF!/5.85</f>
        <v>#REF!</v>
      </c>
      <c r="I66" s="38">
        <v>4464.0000000000009</v>
      </c>
      <c r="J66" s="38">
        <v>3306.666666666667</v>
      </c>
      <c r="K66" s="38">
        <v>2730.666666666667</v>
      </c>
    </row>
    <row r="67" spans="1:11" s="5" customFormat="1" ht="18.95" customHeight="1" x14ac:dyDescent="0.25">
      <c r="B67" s="20" t="s">
        <v>412</v>
      </c>
      <c r="C67" s="21"/>
      <c r="D67" s="21"/>
      <c r="E67" s="32"/>
      <c r="F67" s="13"/>
      <c r="G67" s="11" t="e">
        <f>#REF!/5.85</f>
        <v>#REF!</v>
      </c>
      <c r="H67" s="11" t="e">
        <f>#REF!/5.85</f>
        <v>#REF!</v>
      </c>
      <c r="I67" s="38"/>
      <c r="J67" s="38"/>
      <c r="K67" s="38"/>
    </row>
    <row r="68" spans="1:11" s="2" customFormat="1" ht="74.099999999999994" customHeight="1" outlineLevel="1" x14ac:dyDescent="0.2">
      <c r="A68" s="3"/>
      <c r="B68" s="8" t="s">
        <v>143</v>
      </c>
      <c r="C68" s="8" t="s">
        <v>144</v>
      </c>
      <c r="D68" s="7"/>
      <c r="E68" s="34" t="s">
        <v>145</v>
      </c>
      <c r="F68" s="8" t="s">
        <v>0</v>
      </c>
      <c r="G68" s="9" t="e">
        <f>#REF!/5.85</f>
        <v>#REF!</v>
      </c>
      <c r="H68" s="9" t="e">
        <f>#REF!/5.85</f>
        <v>#REF!</v>
      </c>
      <c r="I68" s="38">
        <v>4646.4000000000005</v>
      </c>
      <c r="J68" s="38">
        <v>3840.0000000000005</v>
      </c>
      <c r="K68" s="38">
        <v>3480.3541333333333</v>
      </c>
    </row>
    <row r="69" spans="1:11" s="2" customFormat="1" ht="74.099999999999994" customHeight="1" outlineLevel="1" x14ac:dyDescent="0.2">
      <c r="A69" s="3"/>
      <c r="B69" s="8" t="s">
        <v>146</v>
      </c>
      <c r="C69" s="8" t="s">
        <v>147</v>
      </c>
      <c r="D69" s="7"/>
      <c r="E69" s="34" t="s">
        <v>145</v>
      </c>
      <c r="F69" s="8" t="s">
        <v>0</v>
      </c>
      <c r="G69" s="9" t="e">
        <f>#REF!/5.85</f>
        <v>#REF!</v>
      </c>
      <c r="H69" s="9" t="e">
        <f>#REF!/5.85</f>
        <v>#REF!</v>
      </c>
      <c r="I69" s="38">
        <v>735.68000000000006</v>
      </c>
      <c r="J69" s="38">
        <v>608</v>
      </c>
      <c r="K69" s="38">
        <v>551.05706666666674</v>
      </c>
    </row>
    <row r="70" spans="1:11" s="2" customFormat="1" ht="74.099999999999994" customHeight="1" outlineLevel="1" x14ac:dyDescent="0.2">
      <c r="A70" s="3"/>
      <c r="B70" s="8" t="s">
        <v>148</v>
      </c>
      <c r="C70" s="8" t="s">
        <v>149</v>
      </c>
      <c r="D70" s="7"/>
      <c r="E70" s="34" t="s">
        <v>145</v>
      </c>
      <c r="F70" s="8" t="s">
        <v>0</v>
      </c>
      <c r="G70" s="9" t="e">
        <f>#REF!/5.85</f>
        <v>#REF!</v>
      </c>
      <c r="H70" s="9" t="e">
        <f>#REF!/5.85</f>
        <v>#REF!</v>
      </c>
      <c r="I70" s="38">
        <v>735.68000000000006</v>
      </c>
      <c r="J70" s="38">
        <v>608</v>
      </c>
      <c r="K70" s="38">
        <v>551.05706666666674</v>
      </c>
    </row>
    <row r="71" spans="1:11" s="2" customFormat="1" ht="74.099999999999994" customHeight="1" outlineLevel="1" x14ac:dyDescent="0.2">
      <c r="A71" s="3"/>
      <c r="B71" s="8" t="s">
        <v>150</v>
      </c>
      <c r="C71" s="8" t="s">
        <v>151</v>
      </c>
      <c r="D71" s="7"/>
      <c r="E71" s="34" t="s">
        <v>145</v>
      </c>
      <c r="F71" s="8" t="s">
        <v>0</v>
      </c>
      <c r="G71" s="9" t="e">
        <f>#REF!/5.85</f>
        <v>#REF!</v>
      </c>
      <c r="H71" s="9" t="e">
        <f>#REF!/5.85</f>
        <v>#REF!</v>
      </c>
      <c r="I71" s="38">
        <v>735.68000000000006</v>
      </c>
      <c r="J71" s="38">
        <v>608</v>
      </c>
      <c r="K71" s="38">
        <v>551.05706666666674</v>
      </c>
    </row>
    <row r="72" spans="1:11" s="2" customFormat="1" ht="74.099999999999994" customHeight="1" outlineLevel="1" x14ac:dyDescent="0.2">
      <c r="A72" s="3"/>
      <c r="B72" s="8" t="s">
        <v>152</v>
      </c>
      <c r="C72" s="8" t="s">
        <v>153</v>
      </c>
      <c r="D72" s="7"/>
      <c r="E72" s="34" t="s">
        <v>145</v>
      </c>
      <c r="F72" s="8" t="s">
        <v>0</v>
      </c>
      <c r="G72" s="9" t="e">
        <f>#REF!/5.85</f>
        <v>#REF!</v>
      </c>
      <c r="H72" s="9" t="e">
        <f>#REF!/5.85</f>
        <v>#REF!</v>
      </c>
      <c r="I72" s="38">
        <v>980.90666666666664</v>
      </c>
      <c r="J72" s="38">
        <v>810.66666666666663</v>
      </c>
      <c r="K72" s="38">
        <v>734.7413333333335</v>
      </c>
    </row>
    <row r="73" spans="1:11" s="2" customFormat="1" ht="74.099999999999994" customHeight="1" outlineLevel="1" x14ac:dyDescent="0.2">
      <c r="A73" s="3"/>
      <c r="B73" s="8" t="s">
        <v>154</v>
      </c>
      <c r="C73" s="8" t="s">
        <v>155</v>
      </c>
      <c r="D73" s="7"/>
      <c r="E73" s="34" t="s">
        <v>145</v>
      </c>
      <c r="F73" s="8" t="s">
        <v>0</v>
      </c>
      <c r="G73" s="9" t="e">
        <f>#REF!/5.85</f>
        <v>#REF!</v>
      </c>
      <c r="H73" s="9" t="e">
        <f>#REF!/5.85</f>
        <v>#REF!</v>
      </c>
      <c r="I73" s="38">
        <v>968.00000000000011</v>
      </c>
      <c r="J73" s="38">
        <v>800</v>
      </c>
      <c r="K73" s="38">
        <v>725.07306666666682</v>
      </c>
    </row>
    <row r="74" spans="1:11" s="2" customFormat="1" ht="74.099999999999994" customHeight="1" outlineLevel="1" x14ac:dyDescent="0.2">
      <c r="A74" s="3"/>
      <c r="B74" s="8" t="s">
        <v>156</v>
      </c>
      <c r="C74" s="8" t="s">
        <v>157</v>
      </c>
      <c r="D74" s="7"/>
      <c r="E74" s="34" t="s">
        <v>145</v>
      </c>
      <c r="F74" s="8" t="s">
        <v>0</v>
      </c>
      <c r="G74" s="9" t="e">
        <f>#REF!/5.85</f>
        <v>#REF!</v>
      </c>
      <c r="H74" s="9" t="e">
        <f>#REF!/5.85</f>
        <v>#REF!</v>
      </c>
      <c r="I74" s="38">
        <v>980.90666666666664</v>
      </c>
      <c r="J74" s="38">
        <v>810.66666666666663</v>
      </c>
      <c r="K74" s="38">
        <v>734.7413333333335</v>
      </c>
    </row>
    <row r="75" spans="1:11" s="2" customFormat="1" ht="74.099999999999994" customHeight="1" outlineLevel="1" x14ac:dyDescent="0.2">
      <c r="A75" s="3"/>
      <c r="B75" s="8" t="s">
        <v>158</v>
      </c>
      <c r="C75" s="8" t="s">
        <v>159</v>
      </c>
      <c r="D75" s="7"/>
      <c r="E75" s="34" t="s">
        <v>145</v>
      </c>
      <c r="F75" s="8" t="s">
        <v>0</v>
      </c>
      <c r="G75" s="9" t="e">
        <f>#REF!/5.85</f>
        <v>#REF!</v>
      </c>
      <c r="H75" s="9" t="e">
        <f>#REF!/5.85</f>
        <v>#REF!</v>
      </c>
      <c r="I75" s="38">
        <v>1785.6000000000001</v>
      </c>
      <c r="J75" s="38">
        <v>1322.6666666666667</v>
      </c>
      <c r="K75" s="38">
        <v>1173.3333333333335</v>
      </c>
    </row>
    <row r="76" spans="1:11" s="2" customFormat="1" ht="74.099999999999994" customHeight="1" outlineLevel="1" x14ac:dyDescent="0.2">
      <c r="A76" s="3"/>
      <c r="B76" s="8" t="s">
        <v>160</v>
      </c>
      <c r="C76" s="8" t="s">
        <v>161</v>
      </c>
      <c r="D76" s="7"/>
      <c r="E76" s="34" t="s">
        <v>145</v>
      </c>
      <c r="F76" s="8" t="s">
        <v>0</v>
      </c>
      <c r="G76" s="9" t="e">
        <f>#REF!/5.85</f>
        <v>#REF!</v>
      </c>
      <c r="H76" s="9" t="e">
        <f>#REF!/5.85</f>
        <v>#REF!</v>
      </c>
      <c r="I76" s="38">
        <v>1800</v>
      </c>
      <c r="J76" s="38">
        <v>1333.3333333333335</v>
      </c>
      <c r="K76" s="38">
        <v>1194.6666666666667</v>
      </c>
    </row>
    <row r="77" spans="1:11" s="2" customFormat="1" ht="74.099999999999994" customHeight="1" outlineLevel="1" x14ac:dyDescent="0.2">
      <c r="A77" s="3"/>
      <c r="B77" s="8" t="s">
        <v>162</v>
      </c>
      <c r="C77" s="8" t="s">
        <v>163</v>
      </c>
      <c r="D77" s="7"/>
      <c r="E77" s="34" t="s">
        <v>145</v>
      </c>
      <c r="F77" s="8" t="s">
        <v>0</v>
      </c>
      <c r="G77" s="9" t="e">
        <f>#REF!/5.85</f>
        <v>#REF!</v>
      </c>
      <c r="H77" s="9" t="e">
        <f>#REF!/5.85</f>
        <v>#REF!</v>
      </c>
      <c r="I77" s="38">
        <v>662.4</v>
      </c>
      <c r="J77" s="38">
        <v>490.66666666666669</v>
      </c>
      <c r="K77" s="38">
        <v>426.66666666666669</v>
      </c>
    </row>
    <row r="78" spans="1:11" s="2" customFormat="1" ht="74.099999999999994" customHeight="1" outlineLevel="1" x14ac:dyDescent="0.2">
      <c r="A78" s="3"/>
      <c r="B78" s="8" t="s">
        <v>162</v>
      </c>
      <c r="C78" s="8" t="s">
        <v>164</v>
      </c>
      <c r="D78" s="7"/>
      <c r="E78" s="34" t="s">
        <v>145</v>
      </c>
      <c r="F78" s="8" t="s">
        <v>0</v>
      </c>
      <c r="G78" s="9" t="e">
        <f>#REF!/5.85</f>
        <v>#REF!</v>
      </c>
      <c r="H78" s="9" t="e">
        <f>#REF!/5.85</f>
        <v>#REF!</v>
      </c>
      <c r="I78" s="38">
        <v>1961.8133333333333</v>
      </c>
      <c r="J78" s="38">
        <v>1621.3333333333333</v>
      </c>
      <c r="K78" s="38">
        <v>1469.482666666667</v>
      </c>
    </row>
    <row r="79" spans="1:11" s="2" customFormat="1" ht="74.099999999999994" customHeight="1" outlineLevel="1" x14ac:dyDescent="0.2">
      <c r="A79" s="3"/>
      <c r="B79" s="8" t="s">
        <v>165</v>
      </c>
      <c r="C79" s="8" t="s">
        <v>166</v>
      </c>
      <c r="D79" s="7"/>
      <c r="E79" s="34" t="s">
        <v>145</v>
      </c>
      <c r="F79" s="8" t="s">
        <v>0</v>
      </c>
      <c r="G79" s="9" t="e">
        <f>#REF!/5.85</f>
        <v>#REF!</v>
      </c>
      <c r="H79" s="9" t="e">
        <f>#REF!/5.85</f>
        <v>#REF!</v>
      </c>
      <c r="I79" s="38">
        <v>864.00000000000011</v>
      </c>
      <c r="J79" s="38">
        <v>640</v>
      </c>
      <c r="K79" s="38">
        <v>533.33333333333337</v>
      </c>
    </row>
    <row r="80" spans="1:11" s="2" customFormat="1" ht="74.099999999999994" customHeight="1" outlineLevel="1" x14ac:dyDescent="0.2">
      <c r="A80" s="3"/>
      <c r="B80" s="8" t="s">
        <v>165</v>
      </c>
      <c r="C80" s="8" t="s">
        <v>167</v>
      </c>
      <c r="D80" s="7"/>
      <c r="E80" s="34" t="s">
        <v>145</v>
      </c>
      <c r="F80" s="8" t="s">
        <v>0</v>
      </c>
      <c r="G80" s="9" t="e">
        <f>#REF!/5.85</f>
        <v>#REF!</v>
      </c>
      <c r="H80" s="9" t="e">
        <f>#REF!/5.85</f>
        <v>#REF!</v>
      </c>
      <c r="I80" s="38">
        <v>1961.8133333333333</v>
      </c>
      <c r="J80" s="38">
        <v>1621.3333333333333</v>
      </c>
      <c r="K80" s="38">
        <v>1469.482666666667</v>
      </c>
    </row>
    <row r="81" spans="1:11" s="2" customFormat="1" ht="74.099999999999994" customHeight="1" outlineLevel="1" x14ac:dyDescent="0.2">
      <c r="A81" s="3"/>
      <c r="B81" s="8" t="s">
        <v>168</v>
      </c>
      <c r="C81" s="8" t="s">
        <v>169</v>
      </c>
      <c r="D81" s="7"/>
      <c r="E81" s="34" t="s">
        <v>145</v>
      </c>
      <c r="F81" s="8" t="s">
        <v>0</v>
      </c>
      <c r="G81" s="9" t="e">
        <f>#REF!/5.85</f>
        <v>#REF!</v>
      </c>
      <c r="H81" s="9" t="e">
        <f>#REF!/5.85</f>
        <v>#REF!</v>
      </c>
      <c r="I81" s="38">
        <v>2346.666666666667</v>
      </c>
      <c r="J81" s="38">
        <v>2346.666666666667</v>
      </c>
      <c r="K81" s="38">
        <v>2346.666666666667</v>
      </c>
    </row>
    <row r="82" spans="1:11" s="2" customFormat="1" ht="74.099999999999994" customHeight="1" outlineLevel="1" x14ac:dyDescent="0.2">
      <c r="A82" s="3"/>
      <c r="B82" s="8" t="s">
        <v>168</v>
      </c>
      <c r="C82" s="8" t="s">
        <v>170</v>
      </c>
      <c r="D82" s="7"/>
      <c r="E82" s="34" t="s">
        <v>145</v>
      </c>
      <c r="F82" s="8" t="s">
        <v>0</v>
      </c>
      <c r="G82" s="9" t="e">
        <f>#REF!/5.85</f>
        <v>#REF!</v>
      </c>
      <c r="H82" s="9" t="e">
        <f>#REF!/5.85</f>
        <v>#REF!</v>
      </c>
      <c r="I82" s="38">
        <v>3536.4266666666663</v>
      </c>
      <c r="J82" s="38">
        <v>2922.6666666666665</v>
      </c>
      <c r="K82" s="38">
        <v>2648.936533333333</v>
      </c>
    </row>
    <row r="83" spans="1:11" s="2" customFormat="1" ht="74.099999999999994" customHeight="1" outlineLevel="1" x14ac:dyDescent="0.2">
      <c r="A83" s="3"/>
      <c r="B83" s="8" t="s">
        <v>171</v>
      </c>
      <c r="C83" s="8" t="s">
        <v>172</v>
      </c>
      <c r="D83" s="7"/>
      <c r="E83" s="34" t="s">
        <v>145</v>
      </c>
      <c r="F83" s="8" t="s">
        <v>0</v>
      </c>
      <c r="G83" s="9" t="e">
        <f>#REF!/5.85</f>
        <v>#REF!</v>
      </c>
      <c r="H83" s="9" t="e">
        <f>#REF!/5.85</f>
        <v>#REF!</v>
      </c>
      <c r="I83" s="38">
        <v>682.66666666666674</v>
      </c>
      <c r="J83" s="38">
        <v>682.66666666666674</v>
      </c>
      <c r="K83" s="38">
        <v>682.66666666666674</v>
      </c>
    </row>
    <row r="84" spans="1:11" s="2" customFormat="1" ht="74.099999999999994" customHeight="1" outlineLevel="1" x14ac:dyDescent="0.2">
      <c r="A84" s="3"/>
      <c r="B84" s="8" t="s">
        <v>171</v>
      </c>
      <c r="C84" s="8" t="s">
        <v>173</v>
      </c>
      <c r="D84" s="7"/>
      <c r="E84" s="34" t="s">
        <v>145</v>
      </c>
      <c r="F84" s="8" t="s">
        <v>0</v>
      </c>
      <c r="G84" s="9" t="e">
        <f>#REF!/5.85</f>
        <v>#REF!</v>
      </c>
      <c r="H84" s="9" t="e">
        <f>#REF!/5.85</f>
        <v>#REF!</v>
      </c>
      <c r="I84" s="38">
        <v>3717.12</v>
      </c>
      <c r="J84" s="38">
        <v>3072.0000000000005</v>
      </c>
      <c r="K84" s="38">
        <v>2784.2837333333337</v>
      </c>
    </row>
    <row r="85" spans="1:11" s="2" customFormat="1" ht="74.099999999999994" customHeight="1" outlineLevel="1" x14ac:dyDescent="0.2">
      <c r="A85" s="3"/>
      <c r="B85" s="8" t="s">
        <v>174</v>
      </c>
      <c r="C85" s="8" t="s">
        <v>175</v>
      </c>
      <c r="D85" s="7"/>
      <c r="E85" s="34" t="s">
        <v>145</v>
      </c>
      <c r="F85" s="8" t="s">
        <v>0</v>
      </c>
      <c r="G85" s="9" t="e">
        <f>#REF!/5.85</f>
        <v>#REF!</v>
      </c>
      <c r="H85" s="9" t="e">
        <f>#REF!/5.85</f>
        <v>#REF!</v>
      </c>
      <c r="I85" s="38">
        <v>1254.528</v>
      </c>
      <c r="J85" s="38">
        <v>929.28</v>
      </c>
      <c r="K85" s="38">
        <v>768.00000000000011</v>
      </c>
    </row>
    <row r="86" spans="1:11" s="2" customFormat="1" ht="74.099999999999994" customHeight="1" outlineLevel="1" x14ac:dyDescent="0.2">
      <c r="A86" s="3"/>
      <c r="B86" s="8" t="s">
        <v>174</v>
      </c>
      <c r="C86" s="8" t="s">
        <v>176</v>
      </c>
      <c r="D86" s="7"/>
      <c r="E86" s="34" t="s">
        <v>145</v>
      </c>
      <c r="F86" s="8" t="s">
        <v>0</v>
      </c>
      <c r="G86" s="9" t="e">
        <f>#REF!/5.85</f>
        <v>#REF!</v>
      </c>
      <c r="H86" s="9" t="e">
        <f>#REF!/5.85</f>
        <v>#REF!</v>
      </c>
      <c r="I86" s="38">
        <v>3781.6533333333332</v>
      </c>
      <c r="J86" s="38">
        <v>3125.3333333333335</v>
      </c>
      <c r="K86" s="38">
        <v>2832.6208000000001</v>
      </c>
    </row>
    <row r="87" spans="1:11" s="2" customFormat="1" ht="74.099999999999994" customHeight="1" outlineLevel="1" x14ac:dyDescent="0.2">
      <c r="A87" s="3"/>
      <c r="B87" s="8" t="s">
        <v>177</v>
      </c>
      <c r="C87" s="8" t="s">
        <v>178</v>
      </c>
      <c r="D87" s="7"/>
      <c r="E87" s="34" t="s">
        <v>145</v>
      </c>
      <c r="F87" s="8" t="s">
        <v>0</v>
      </c>
      <c r="G87" s="9" t="e">
        <f>#REF!/5.85</f>
        <v>#REF!</v>
      </c>
      <c r="H87" s="9" t="e">
        <f>#REF!/5.85</f>
        <v>#REF!</v>
      </c>
      <c r="I87" s="38">
        <v>746.66666666666674</v>
      </c>
      <c r="J87" s="38">
        <v>746.66666666666674</v>
      </c>
      <c r="K87" s="38">
        <v>746.66666666666674</v>
      </c>
    </row>
    <row r="88" spans="1:11" s="2" customFormat="1" ht="74.099999999999994" customHeight="1" outlineLevel="1" x14ac:dyDescent="0.2">
      <c r="A88" s="3"/>
      <c r="B88" s="8" t="s">
        <v>177</v>
      </c>
      <c r="C88" s="8" t="s">
        <v>179</v>
      </c>
      <c r="D88" s="7"/>
      <c r="E88" s="34" t="s">
        <v>145</v>
      </c>
      <c r="F88" s="8" t="s">
        <v>0</v>
      </c>
      <c r="G88" s="9" t="e">
        <f>#REF!/5.85</f>
        <v>#REF!</v>
      </c>
      <c r="H88" s="9" t="e">
        <f>#REF!/5.85</f>
        <v>#REF!</v>
      </c>
      <c r="I88" s="38">
        <v>3717.12</v>
      </c>
      <c r="J88" s="38">
        <v>3072.0000000000005</v>
      </c>
      <c r="K88" s="38">
        <v>2784.2837333333337</v>
      </c>
    </row>
    <row r="89" spans="1:11" s="2" customFormat="1" ht="74.099999999999994" customHeight="1" outlineLevel="1" x14ac:dyDescent="0.2">
      <c r="A89" s="3"/>
      <c r="B89" s="8" t="s">
        <v>180</v>
      </c>
      <c r="C89" s="8" t="s">
        <v>181</v>
      </c>
      <c r="D89" s="7"/>
      <c r="E89" s="34" t="s">
        <v>145</v>
      </c>
      <c r="F89" s="8" t="s">
        <v>0</v>
      </c>
      <c r="G89" s="9" t="e">
        <f>#REF!/5.85</f>
        <v>#REF!</v>
      </c>
      <c r="H89" s="9" t="e">
        <f>#REF!/5.85</f>
        <v>#REF!</v>
      </c>
      <c r="I89" s="38">
        <v>1536.0000000000002</v>
      </c>
      <c r="J89" s="38">
        <v>1536.0000000000002</v>
      </c>
      <c r="K89" s="38">
        <v>1536.0000000000002</v>
      </c>
    </row>
    <row r="90" spans="1:11" s="2" customFormat="1" ht="74.099999999999994" customHeight="1" outlineLevel="1" x14ac:dyDescent="0.2">
      <c r="A90" s="3"/>
      <c r="B90" s="8" t="s">
        <v>180</v>
      </c>
      <c r="C90" s="8" t="s">
        <v>182</v>
      </c>
      <c r="D90" s="7"/>
      <c r="E90" s="34" t="s">
        <v>145</v>
      </c>
      <c r="F90" s="8" t="s">
        <v>0</v>
      </c>
      <c r="G90" s="9" t="e">
        <f>#REF!/5.85</f>
        <v>#REF!</v>
      </c>
      <c r="H90" s="9" t="e">
        <f>#REF!/5.85</f>
        <v>#REF!</v>
      </c>
      <c r="I90" s="38">
        <v>3781.6533333333332</v>
      </c>
      <c r="J90" s="38">
        <v>3125.3333333333335</v>
      </c>
      <c r="K90" s="38">
        <v>2832.6208000000001</v>
      </c>
    </row>
    <row r="91" spans="1:11" s="2" customFormat="1" ht="74.099999999999994" customHeight="1" outlineLevel="1" x14ac:dyDescent="0.2">
      <c r="A91" s="3"/>
      <c r="B91" s="8" t="s">
        <v>183</v>
      </c>
      <c r="C91" s="8" t="s">
        <v>184</v>
      </c>
      <c r="D91" s="7"/>
      <c r="E91" s="34" t="s">
        <v>145</v>
      </c>
      <c r="F91" s="8" t="s">
        <v>0</v>
      </c>
      <c r="G91" s="9" t="e">
        <f>#REF!/5.85</f>
        <v>#REF!</v>
      </c>
      <c r="H91" s="9" t="e">
        <f>#REF!/5.85</f>
        <v>#REF!</v>
      </c>
      <c r="I91" s="38">
        <v>4646.4000000000005</v>
      </c>
      <c r="J91" s="38">
        <v>3840.0000000000005</v>
      </c>
      <c r="K91" s="38">
        <v>3480.3541333333333</v>
      </c>
    </row>
    <row r="92" spans="1:11" s="2" customFormat="1" ht="74.099999999999994" customHeight="1" outlineLevel="1" x14ac:dyDescent="0.2">
      <c r="A92" s="3"/>
      <c r="B92" s="8" t="s">
        <v>185</v>
      </c>
      <c r="C92" s="8" t="s">
        <v>186</v>
      </c>
      <c r="D92" s="7"/>
      <c r="E92" s="34" t="s">
        <v>145</v>
      </c>
      <c r="F92" s="8" t="s">
        <v>0</v>
      </c>
      <c r="G92" s="9" t="e">
        <f>#REF!/5.85</f>
        <v>#REF!</v>
      </c>
      <c r="H92" s="9" t="e">
        <f>#REF!/5.85</f>
        <v>#REF!</v>
      </c>
      <c r="I92" s="38">
        <v>336.21333333333337</v>
      </c>
      <c r="J92" s="38">
        <v>291.41333333333336</v>
      </c>
      <c r="K92" s="38">
        <v>246.61333333333337</v>
      </c>
    </row>
    <row r="93" spans="1:11" s="5" customFormat="1" ht="18.95" customHeight="1" x14ac:dyDescent="0.25">
      <c r="B93" s="20" t="s">
        <v>408</v>
      </c>
      <c r="C93" s="21"/>
      <c r="D93" s="21"/>
      <c r="E93" s="32"/>
      <c r="F93" s="13"/>
      <c r="G93" s="11" t="e">
        <f>#REF!/5.85</f>
        <v>#REF!</v>
      </c>
      <c r="H93" s="11" t="e">
        <f>#REF!/5.85</f>
        <v>#REF!</v>
      </c>
      <c r="I93" s="38"/>
      <c r="J93" s="38"/>
      <c r="K93" s="38"/>
    </row>
    <row r="94" spans="1:11" s="2" customFormat="1" ht="74.099999999999994" customHeight="1" outlineLevel="1" x14ac:dyDescent="0.2">
      <c r="A94" s="3"/>
      <c r="B94" s="8" t="s">
        <v>187</v>
      </c>
      <c r="C94" s="8" t="s">
        <v>188</v>
      </c>
      <c r="D94" s="7"/>
      <c r="E94" s="34" t="s">
        <v>189</v>
      </c>
      <c r="F94" s="8" t="s">
        <v>0</v>
      </c>
      <c r="G94" s="9" t="e">
        <f>#REF!/5.85</f>
        <v>#REF!</v>
      </c>
      <c r="H94" s="9" t="e">
        <f>#REF!/5.85</f>
        <v>#REF!</v>
      </c>
      <c r="I94" s="38">
        <v>1535.8933333333334</v>
      </c>
      <c r="J94" s="38">
        <v>1269.3333333333333</v>
      </c>
      <c r="K94" s="38">
        <v>1150.4512</v>
      </c>
    </row>
    <row r="95" spans="1:11" s="2" customFormat="1" ht="74.099999999999994" customHeight="1" outlineLevel="1" x14ac:dyDescent="0.2">
      <c r="A95" s="3"/>
      <c r="B95" s="8" t="s">
        <v>190</v>
      </c>
      <c r="C95" s="8" t="s">
        <v>191</v>
      </c>
      <c r="D95" s="7"/>
      <c r="E95" s="34" t="s">
        <v>189</v>
      </c>
      <c r="F95" s="8" t="s">
        <v>0</v>
      </c>
      <c r="G95" s="9" t="e">
        <f>#REF!/5.85</f>
        <v>#REF!</v>
      </c>
      <c r="H95" s="9" t="e">
        <f>#REF!/5.85</f>
        <v>#REF!</v>
      </c>
      <c r="I95" s="38">
        <v>1535.8933333333334</v>
      </c>
      <c r="J95" s="38">
        <v>1269.3333333333333</v>
      </c>
      <c r="K95" s="38">
        <v>1150.4512</v>
      </c>
    </row>
    <row r="96" spans="1:11" s="2" customFormat="1" ht="74.099999999999994" customHeight="1" outlineLevel="1" x14ac:dyDescent="0.2">
      <c r="A96" s="3"/>
      <c r="B96" s="8" t="s">
        <v>192</v>
      </c>
      <c r="C96" s="8" t="s">
        <v>193</v>
      </c>
      <c r="D96" s="7"/>
      <c r="E96" s="34" t="s">
        <v>189</v>
      </c>
      <c r="F96" s="8" t="s">
        <v>0</v>
      </c>
      <c r="G96" s="9" t="e">
        <f>#REF!/5.85</f>
        <v>#REF!</v>
      </c>
      <c r="H96" s="9" t="e">
        <f>#REF!/5.85</f>
        <v>#REF!</v>
      </c>
      <c r="I96" s="38">
        <v>3237.12</v>
      </c>
      <c r="J96" s="38">
        <v>2397.8666666666668</v>
      </c>
      <c r="K96" s="38">
        <v>1981.8666666666668</v>
      </c>
    </row>
    <row r="97" spans="1:11" s="2" customFormat="1" ht="74.099999999999994" customHeight="1" outlineLevel="1" x14ac:dyDescent="0.2">
      <c r="A97" s="3"/>
      <c r="B97" s="8" t="s">
        <v>194</v>
      </c>
      <c r="C97" s="8" t="s">
        <v>195</v>
      </c>
      <c r="D97" s="7"/>
      <c r="E97" s="34" t="s">
        <v>189</v>
      </c>
      <c r="F97" s="8" t="s">
        <v>0</v>
      </c>
      <c r="G97" s="9" t="e">
        <f>#REF!/5.85</f>
        <v>#REF!</v>
      </c>
      <c r="H97" s="9" t="e">
        <f>#REF!/5.85</f>
        <v>#REF!</v>
      </c>
      <c r="I97" s="38">
        <v>1535.8933333333334</v>
      </c>
      <c r="J97" s="38">
        <v>1269.3333333333333</v>
      </c>
      <c r="K97" s="38">
        <v>1150.4512</v>
      </c>
    </row>
    <row r="98" spans="1:11" s="2" customFormat="1" ht="74.099999999999994" customHeight="1" outlineLevel="1" x14ac:dyDescent="0.2">
      <c r="A98" s="3"/>
      <c r="B98" s="8" t="s">
        <v>196</v>
      </c>
      <c r="C98" s="8" t="s">
        <v>197</v>
      </c>
      <c r="D98" s="7"/>
      <c r="E98" s="34" t="s">
        <v>189</v>
      </c>
      <c r="F98" s="8" t="s">
        <v>0</v>
      </c>
      <c r="G98" s="9" t="e">
        <f>#REF!/5.85</f>
        <v>#REF!</v>
      </c>
      <c r="H98" s="9" t="e">
        <f>#REF!/5.85</f>
        <v>#REF!</v>
      </c>
      <c r="I98" s="38">
        <v>1627.2000000000003</v>
      </c>
      <c r="J98" s="38">
        <v>1205.3333333333335</v>
      </c>
      <c r="K98" s="38">
        <v>1088</v>
      </c>
    </row>
    <row r="99" spans="1:11" s="2" customFormat="1" ht="74.099999999999994" customHeight="1" outlineLevel="1" x14ac:dyDescent="0.2">
      <c r="A99" s="3"/>
      <c r="B99" s="8" t="s">
        <v>198</v>
      </c>
      <c r="C99" s="8" t="s">
        <v>199</v>
      </c>
      <c r="D99" s="7"/>
      <c r="E99" s="34" t="s">
        <v>189</v>
      </c>
      <c r="F99" s="8" t="s">
        <v>0</v>
      </c>
      <c r="G99" s="9" t="e">
        <f>#REF!/5.85</f>
        <v>#REF!</v>
      </c>
      <c r="H99" s="9" t="e">
        <f>#REF!/5.85</f>
        <v>#REF!</v>
      </c>
      <c r="I99" s="38">
        <v>1535.8933333333334</v>
      </c>
      <c r="J99" s="38">
        <v>1269.3333333333333</v>
      </c>
      <c r="K99" s="38">
        <v>1150.4512</v>
      </c>
    </row>
    <row r="100" spans="1:11" s="2" customFormat="1" ht="74.099999999999994" customHeight="1" outlineLevel="1" x14ac:dyDescent="0.2">
      <c r="A100" s="3"/>
      <c r="B100" s="8" t="s">
        <v>200</v>
      </c>
      <c r="C100" s="8" t="s">
        <v>201</v>
      </c>
      <c r="D100" s="7"/>
      <c r="E100" s="34" t="s">
        <v>189</v>
      </c>
      <c r="F100" s="8" t="s">
        <v>0</v>
      </c>
      <c r="G100" s="9" t="e">
        <f>#REF!/5.85</f>
        <v>#REF!</v>
      </c>
      <c r="H100" s="9" t="e">
        <f>#REF!/5.85</f>
        <v>#REF!</v>
      </c>
      <c r="I100" s="38">
        <v>2832.48</v>
      </c>
      <c r="J100" s="38">
        <v>2098.1333333333337</v>
      </c>
      <c r="K100" s="38">
        <v>1589.3333333333335</v>
      </c>
    </row>
    <row r="101" spans="1:11" s="2" customFormat="1" ht="74.099999999999994" customHeight="1" outlineLevel="1" x14ac:dyDescent="0.2">
      <c r="A101" s="3"/>
      <c r="B101" s="8" t="s">
        <v>202</v>
      </c>
      <c r="C101" s="8" t="s">
        <v>203</v>
      </c>
      <c r="D101" s="7"/>
      <c r="E101" s="34" t="s">
        <v>189</v>
      </c>
      <c r="F101" s="8" t="s">
        <v>0</v>
      </c>
      <c r="G101" s="9" t="e">
        <f>#REF!/5.85</f>
        <v>#REF!</v>
      </c>
      <c r="H101" s="9" t="e">
        <f>#REF!/5.85</f>
        <v>#REF!</v>
      </c>
      <c r="I101" s="38">
        <v>3248.64</v>
      </c>
      <c r="J101" s="38">
        <v>2406.4</v>
      </c>
      <c r="K101" s="38">
        <v>1984</v>
      </c>
    </row>
    <row r="102" spans="1:11" s="2" customFormat="1" ht="74.099999999999994" customHeight="1" outlineLevel="1" x14ac:dyDescent="0.2">
      <c r="A102" s="3"/>
      <c r="B102" s="8" t="s">
        <v>204</v>
      </c>
      <c r="C102" s="8" t="s">
        <v>205</v>
      </c>
      <c r="D102" s="7"/>
      <c r="E102" s="34" t="s">
        <v>189</v>
      </c>
      <c r="F102" s="8" t="s">
        <v>0</v>
      </c>
      <c r="G102" s="9" t="e">
        <f>#REF!/5.85</f>
        <v>#REF!</v>
      </c>
      <c r="H102" s="9" t="e">
        <f>#REF!/5.85</f>
        <v>#REF!</v>
      </c>
      <c r="I102" s="38">
        <v>3248.64</v>
      </c>
      <c r="J102" s="38">
        <v>2406.4</v>
      </c>
      <c r="K102" s="38">
        <v>1984</v>
      </c>
    </row>
    <row r="103" spans="1:11" s="2" customFormat="1" ht="74.099999999999994" customHeight="1" outlineLevel="1" x14ac:dyDescent="0.2">
      <c r="A103" s="3"/>
      <c r="B103" s="8" t="s">
        <v>206</v>
      </c>
      <c r="C103" s="8" t="s">
        <v>207</v>
      </c>
      <c r="D103" s="7"/>
      <c r="E103" s="34" t="s">
        <v>189</v>
      </c>
      <c r="F103" s="8" t="s">
        <v>0</v>
      </c>
      <c r="G103" s="9" t="e">
        <f>#REF!/5.85</f>
        <v>#REF!</v>
      </c>
      <c r="H103" s="9" t="e">
        <f>#REF!/5.85</f>
        <v>#REF!</v>
      </c>
      <c r="I103" s="38">
        <v>1535.8933333333334</v>
      </c>
      <c r="J103" s="38">
        <v>1269.3333333333333</v>
      </c>
      <c r="K103" s="38">
        <v>1150.4512</v>
      </c>
    </row>
    <row r="104" spans="1:11" s="2" customFormat="1" ht="74.099999999999994" customHeight="1" outlineLevel="1" x14ac:dyDescent="0.2">
      <c r="A104" s="3"/>
      <c r="B104" s="8" t="s">
        <v>208</v>
      </c>
      <c r="C104" s="8" t="s">
        <v>209</v>
      </c>
      <c r="D104" s="7"/>
      <c r="E104" s="34" t="s">
        <v>189</v>
      </c>
      <c r="F104" s="8" t="s">
        <v>0</v>
      </c>
      <c r="G104" s="9" t="e">
        <f>#REF!/5.85</f>
        <v>#REF!</v>
      </c>
      <c r="H104" s="9" t="e">
        <f>#REF!/5.85</f>
        <v>#REF!</v>
      </c>
      <c r="I104" s="38">
        <v>1634.4</v>
      </c>
      <c r="J104" s="38">
        <v>1210.6666666666667</v>
      </c>
      <c r="K104" s="38">
        <v>1000.5333333333334</v>
      </c>
    </row>
    <row r="105" spans="1:11" s="2" customFormat="1" ht="74.099999999999994" customHeight="1" outlineLevel="1" x14ac:dyDescent="0.2">
      <c r="A105" s="3"/>
      <c r="B105" s="8" t="s">
        <v>210</v>
      </c>
      <c r="C105" s="8" t="s">
        <v>211</v>
      </c>
      <c r="D105" s="7"/>
      <c r="E105" s="34" t="s">
        <v>189</v>
      </c>
      <c r="F105" s="8" t="s">
        <v>0</v>
      </c>
      <c r="G105" s="9" t="e">
        <f>#REF!/5.85</f>
        <v>#REF!</v>
      </c>
      <c r="H105" s="9" t="e">
        <f>#REF!/5.85</f>
        <v>#REF!</v>
      </c>
      <c r="I105" s="38">
        <v>1987.2000000000003</v>
      </c>
      <c r="J105" s="38">
        <v>1472</v>
      </c>
      <c r="K105" s="38">
        <v>1280</v>
      </c>
    </row>
    <row r="106" spans="1:11" s="2" customFormat="1" ht="74.099999999999994" customHeight="1" outlineLevel="1" x14ac:dyDescent="0.2">
      <c r="A106" s="3"/>
      <c r="B106" s="8" t="s">
        <v>212</v>
      </c>
      <c r="C106" s="8" t="s">
        <v>213</v>
      </c>
      <c r="D106" s="7"/>
      <c r="E106" s="34" t="s">
        <v>189</v>
      </c>
      <c r="F106" s="8" t="s">
        <v>0</v>
      </c>
      <c r="G106" s="9" t="e">
        <f>#REF!/5.85</f>
        <v>#REF!</v>
      </c>
      <c r="H106" s="9" t="e">
        <f>#REF!/5.85</f>
        <v>#REF!</v>
      </c>
      <c r="I106" s="38">
        <v>2007.3600000000001</v>
      </c>
      <c r="J106" s="38">
        <v>1486.9333333333334</v>
      </c>
      <c r="K106" s="38">
        <v>1301.3333333333335</v>
      </c>
    </row>
    <row r="107" spans="1:11" s="2" customFormat="1" ht="74.099999999999994" customHeight="1" outlineLevel="1" x14ac:dyDescent="0.2">
      <c r="A107" s="3"/>
      <c r="B107" s="8" t="s">
        <v>214</v>
      </c>
      <c r="C107" s="8" t="s">
        <v>215</v>
      </c>
      <c r="D107" s="7"/>
      <c r="E107" s="34" t="s">
        <v>189</v>
      </c>
      <c r="F107" s="8" t="s">
        <v>0</v>
      </c>
      <c r="G107" s="9" t="e">
        <f>#REF!/5.85</f>
        <v>#REF!</v>
      </c>
      <c r="H107" s="9" t="e">
        <f>#REF!/5.85</f>
        <v>#REF!</v>
      </c>
      <c r="I107" s="38">
        <v>1936.0000000000002</v>
      </c>
      <c r="J107" s="38">
        <v>1600</v>
      </c>
      <c r="K107" s="38">
        <v>1450.1482666666666</v>
      </c>
    </row>
    <row r="108" spans="1:11" s="2" customFormat="1" ht="74.099999999999994" customHeight="1" outlineLevel="1" x14ac:dyDescent="0.2">
      <c r="A108" s="3"/>
      <c r="B108" s="8" t="s">
        <v>216</v>
      </c>
      <c r="C108" s="8" t="s">
        <v>217</v>
      </c>
      <c r="D108" s="7"/>
      <c r="E108" s="34" t="s">
        <v>189</v>
      </c>
      <c r="F108" s="8" t="s">
        <v>0</v>
      </c>
      <c r="G108" s="9" t="e">
        <f>#REF!/5.85</f>
        <v>#REF!</v>
      </c>
      <c r="H108" s="9" t="e">
        <f>#REF!/5.85</f>
        <v>#REF!</v>
      </c>
      <c r="I108" s="38">
        <v>2000.5333333333335</v>
      </c>
      <c r="J108" s="38">
        <v>1653.3333333333335</v>
      </c>
      <c r="K108" s="38">
        <v>1498.4853333333333</v>
      </c>
    </row>
    <row r="109" spans="1:11" s="2" customFormat="1" ht="74.099999999999994" customHeight="1" outlineLevel="1" x14ac:dyDescent="0.2">
      <c r="A109" s="3"/>
      <c r="B109" s="8" t="s">
        <v>218</v>
      </c>
      <c r="C109" s="8" t="s">
        <v>219</v>
      </c>
      <c r="D109" s="7"/>
      <c r="E109" s="34" t="s">
        <v>189</v>
      </c>
      <c r="F109" s="8" t="s">
        <v>0</v>
      </c>
      <c r="G109" s="9" t="e">
        <f>#REF!/5.85</f>
        <v>#REF!</v>
      </c>
      <c r="H109" s="9" t="e">
        <f>#REF!/5.85</f>
        <v>#REF!</v>
      </c>
      <c r="I109" s="38">
        <v>2016.0000000000002</v>
      </c>
      <c r="J109" s="38">
        <v>1493.3333333333335</v>
      </c>
      <c r="K109" s="38">
        <v>1235.2</v>
      </c>
    </row>
    <row r="110" spans="1:11" s="2" customFormat="1" ht="74.099999999999994" customHeight="1" outlineLevel="1" x14ac:dyDescent="0.2">
      <c r="A110" s="3"/>
      <c r="B110" s="8" t="s">
        <v>220</v>
      </c>
      <c r="C110" s="8" t="s">
        <v>221</v>
      </c>
      <c r="D110" s="7"/>
      <c r="E110" s="34" t="s">
        <v>189</v>
      </c>
      <c r="F110" s="8" t="s">
        <v>0</v>
      </c>
      <c r="G110" s="9" t="e">
        <f>#REF!/5.85</f>
        <v>#REF!</v>
      </c>
      <c r="H110" s="9" t="e">
        <f>#REF!/5.85</f>
        <v>#REF!</v>
      </c>
      <c r="I110" s="38">
        <v>1965.6000000000001</v>
      </c>
      <c r="J110" s="38">
        <v>1456.0000000000002</v>
      </c>
      <c r="K110" s="38">
        <v>1258.6666666666667</v>
      </c>
    </row>
    <row r="111" spans="1:11" s="2" customFormat="1" ht="74.099999999999994" customHeight="1" outlineLevel="1" x14ac:dyDescent="0.2">
      <c r="A111" s="3"/>
      <c r="B111" s="8" t="s">
        <v>222</v>
      </c>
      <c r="C111" s="8" t="s">
        <v>223</v>
      </c>
      <c r="D111" s="7"/>
      <c r="E111" s="34" t="s">
        <v>189</v>
      </c>
      <c r="F111" s="8" t="s">
        <v>0</v>
      </c>
      <c r="G111" s="9" t="e">
        <f>#REF!/5.85</f>
        <v>#REF!</v>
      </c>
      <c r="H111" s="9" t="e">
        <f>#REF!/5.85</f>
        <v>#REF!</v>
      </c>
      <c r="I111" s="38">
        <v>2232.0000000000005</v>
      </c>
      <c r="J111" s="38">
        <v>1653.3333333333335</v>
      </c>
      <c r="K111" s="38">
        <v>1376.0000000000002</v>
      </c>
    </row>
    <row r="112" spans="1:11" s="2" customFormat="1" ht="74.099999999999994" customHeight="1" outlineLevel="1" x14ac:dyDescent="0.2">
      <c r="A112" s="3"/>
      <c r="B112" s="8" t="s">
        <v>224</v>
      </c>
      <c r="C112" s="8" t="s">
        <v>225</v>
      </c>
      <c r="D112" s="7"/>
      <c r="E112" s="34" t="s">
        <v>189</v>
      </c>
      <c r="F112" s="8" t="s">
        <v>0</v>
      </c>
      <c r="G112" s="9" t="e">
        <f>#REF!/5.85</f>
        <v>#REF!</v>
      </c>
      <c r="H112" s="9" t="e">
        <f>#REF!/5.85</f>
        <v>#REF!</v>
      </c>
      <c r="I112" s="38">
        <v>2323.2000000000003</v>
      </c>
      <c r="J112" s="38">
        <v>1920.0000000000002</v>
      </c>
      <c r="K112" s="38">
        <v>1740.1770666666666</v>
      </c>
    </row>
    <row r="113" spans="1:11" s="2" customFormat="1" ht="74.099999999999994" customHeight="1" outlineLevel="1" x14ac:dyDescent="0.2">
      <c r="A113" s="3"/>
      <c r="B113" s="8" t="s">
        <v>226</v>
      </c>
      <c r="C113" s="8" t="s">
        <v>227</v>
      </c>
      <c r="D113" s="7"/>
      <c r="E113" s="34" t="s">
        <v>189</v>
      </c>
      <c r="F113" s="8" t="s">
        <v>0</v>
      </c>
      <c r="G113" s="9" t="e">
        <f>#REF!/5.85</f>
        <v>#REF!</v>
      </c>
      <c r="H113" s="9" t="e">
        <f>#REF!/5.85</f>
        <v>#REF!</v>
      </c>
      <c r="I113" s="38">
        <v>10228.32</v>
      </c>
      <c r="J113" s="38">
        <v>7576.5333333333328</v>
      </c>
      <c r="K113" s="38">
        <v>6261.3333333333339</v>
      </c>
    </row>
    <row r="114" spans="1:11" s="2" customFormat="1" ht="74.099999999999994" customHeight="1" outlineLevel="1" x14ac:dyDescent="0.2">
      <c r="A114" s="3"/>
      <c r="B114" s="8" t="s">
        <v>228</v>
      </c>
      <c r="C114" s="8" t="s">
        <v>229</v>
      </c>
      <c r="D114" s="7"/>
      <c r="E114" s="34" t="s">
        <v>189</v>
      </c>
      <c r="F114" s="8" t="s">
        <v>0</v>
      </c>
      <c r="G114" s="9" t="e">
        <f>#REF!/5.85</f>
        <v>#REF!</v>
      </c>
      <c r="H114" s="9" t="e">
        <f>#REF!/5.85</f>
        <v>#REF!</v>
      </c>
      <c r="I114" s="38">
        <v>2323.2000000000003</v>
      </c>
      <c r="J114" s="38">
        <v>1920.0000000000002</v>
      </c>
      <c r="K114" s="38">
        <v>1740.1770666666666</v>
      </c>
    </row>
    <row r="115" spans="1:11" s="2" customFormat="1" ht="74.099999999999994" customHeight="1" outlineLevel="1" x14ac:dyDescent="0.2">
      <c r="A115" s="3"/>
      <c r="B115" s="8" t="s">
        <v>230</v>
      </c>
      <c r="C115" s="8" t="s">
        <v>231</v>
      </c>
      <c r="D115" s="7"/>
      <c r="E115" s="34" t="s">
        <v>189</v>
      </c>
      <c r="F115" s="8" t="s">
        <v>0</v>
      </c>
      <c r="G115" s="9" t="e">
        <f>#REF!/5.85</f>
        <v>#REF!</v>
      </c>
      <c r="H115" s="9" t="e">
        <f>#REF!/5.85</f>
        <v>#REF!</v>
      </c>
      <c r="I115" s="38">
        <v>2162.88</v>
      </c>
      <c r="J115" s="38">
        <v>1602.1333333333334</v>
      </c>
      <c r="K115" s="38">
        <v>1386.6666666666667</v>
      </c>
    </row>
    <row r="116" spans="1:11" s="2" customFormat="1" ht="74.099999999999994" customHeight="1" outlineLevel="1" x14ac:dyDescent="0.2">
      <c r="A116" s="3"/>
      <c r="B116" s="8" t="s">
        <v>232</v>
      </c>
      <c r="C116" s="8" t="s">
        <v>233</v>
      </c>
      <c r="D116" s="7"/>
      <c r="E116" s="34" t="s">
        <v>189</v>
      </c>
      <c r="F116" s="8" t="s">
        <v>0</v>
      </c>
      <c r="G116" s="9" t="e">
        <f>#REF!/5.85</f>
        <v>#REF!</v>
      </c>
      <c r="H116" s="9" t="e">
        <f>#REF!/5.85</f>
        <v>#REF!</v>
      </c>
      <c r="I116" s="38">
        <v>2541.6000000000004</v>
      </c>
      <c r="J116" s="38">
        <v>1882.6666666666667</v>
      </c>
      <c r="K116" s="38">
        <v>1555.2</v>
      </c>
    </row>
    <row r="117" spans="1:11" s="2" customFormat="1" ht="74.099999999999994" customHeight="1" outlineLevel="1" x14ac:dyDescent="0.2">
      <c r="A117" s="3"/>
      <c r="B117" s="8" t="s">
        <v>234</v>
      </c>
      <c r="C117" s="8" t="s">
        <v>235</v>
      </c>
      <c r="D117" s="7"/>
      <c r="E117" s="34" t="s">
        <v>189</v>
      </c>
      <c r="F117" s="8" t="s">
        <v>0</v>
      </c>
      <c r="G117" s="9" t="e">
        <f>#REF!/5.85</f>
        <v>#REF!</v>
      </c>
      <c r="H117" s="9" t="e">
        <f>#REF!/5.85</f>
        <v>#REF!</v>
      </c>
      <c r="I117" s="38">
        <v>2910.6005333333333</v>
      </c>
      <c r="J117" s="38">
        <v>2156</v>
      </c>
      <c r="K117" s="38">
        <v>1866.6666666666667</v>
      </c>
    </row>
    <row r="118" spans="1:11" s="2" customFormat="1" ht="74.099999999999994" customHeight="1" outlineLevel="1" x14ac:dyDescent="0.2">
      <c r="A118" s="3"/>
      <c r="B118" s="8" t="s">
        <v>236</v>
      </c>
      <c r="C118" s="8" t="s">
        <v>237</v>
      </c>
      <c r="D118" s="7"/>
      <c r="E118" s="34" t="s">
        <v>189</v>
      </c>
      <c r="F118" s="8" t="s">
        <v>0</v>
      </c>
      <c r="G118" s="9" t="e">
        <f>#REF!/5.85</f>
        <v>#REF!</v>
      </c>
      <c r="H118" s="9" t="e">
        <f>#REF!/5.85</f>
        <v>#REF!</v>
      </c>
      <c r="I118" s="38">
        <v>1706.6666666666667</v>
      </c>
      <c r="J118" s="38">
        <v>1706.6666666666667</v>
      </c>
      <c r="K118" s="38">
        <v>1706.6666666666667</v>
      </c>
    </row>
    <row r="119" spans="1:11" s="2" customFormat="1" ht="74.099999999999994" customHeight="1" outlineLevel="1" x14ac:dyDescent="0.2">
      <c r="A119" s="3"/>
      <c r="B119" s="8" t="s">
        <v>236</v>
      </c>
      <c r="C119" s="8" t="s">
        <v>238</v>
      </c>
      <c r="D119" s="7"/>
      <c r="E119" s="34" t="s">
        <v>189</v>
      </c>
      <c r="F119" s="8" t="s">
        <v>0</v>
      </c>
      <c r="G119" s="9" t="e">
        <f>#REF!/5.85</f>
        <v>#REF!</v>
      </c>
      <c r="H119" s="9" t="e">
        <f>#REF!/5.85</f>
        <v>#REF!</v>
      </c>
      <c r="I119" s="38">
        <v>4517.3333333333339</v>
      </c>
      <c r="J119" s="38">
        <v>3733.3333333333335</v>
      </c>
      <c r="K119" s="38">
        <v>3383.6778666666664</v>
      </c>
    </row>
    <row r="120" spans="1:11" s="2" customFormat="1" ht="74.099999999999994" customHeight="1" outlineLevel="1" x14ac:dyDescent="0.2">
      <c r="A120" s="3"/>
      <c r="B120" s="8" t="s">
        <v>239</v>
      </c>
      <c r="C120" s="8" t="s">
        <v>240</v>
      </c>
      <c r="D120" s="7"/>
      <c r="E120" s="34" t="s">
        <v>189</v>
      </c>
      <c r="F120" s="8" t="s">
        <v>0</v>
      </c>
      <c r="G120" s="9" t="e">
        <f>#REF!/5.85</f>
        <v>#REF!</v>
      </c>
      <c r="H120" s="9" t="e">
        <f>#REF!/5.85</f>
        <v>#REF!</v>
      </c>
      <c r="I120" s="38">
        <v>7008.4800000000005</v>
      </c>
      <c r="J120" s="38">
        <v>5191.4666666666672</v>
      </c>
      <c r="K120" s="38">
        <v>4291.2000000000007</v>
      </c>
    </row>
    <row r="121" spans="1:11" s="2" customFormat="1" ht="74.099999999999994" customHeight="1" outlineLevel="1" x14ac:dyDescent="0.2">
      <c r="A121" s="3"/>
      <c r="B121" s="8" t="s">
        <v>241</v>
      </c>
      <c r="C121" s="8" t="s">
        <v>242</v>
      </c>
      <c r="D121" s="7"/>
      <c r="E121" s="34" t="s">
        <v>189</v>
      </c>
      <c r="F121" s="8" t="s">
        <v>0</v>
      </c>
      <c r="G121" s="9" t="e">
        <f>#REF!/5.85</f>
        <v>#REF!</v>
      </c>
      <c r="H121" s="9" t="e">
        <f>#REF!/5.85</f>
        <v>#REF!</v>
      </c>
      <c r="I121" s="38">
        <v>3291.7333333333336</v>
      </c>
      <c r="J121" s="38">
        <v>3291.7333333333336</v>
      </c>
      <c r="K121" s="38">
        <v>3291.7333333333336</v>
      </c>
    </row>
    <row r="122" spans="1:11" s="2" customFormat="1" ht="74.099999999999994" customHeight="1" outlineLevel="1" x14ac:dyDescent="0.2">
      <c r="A122" s="3"/>
      <c r="B122" s="8" t="s">
        <v>241</v>
      </c>
      <c r="C122" s="8" t="s">
        <v>243</v>
      </c>
      <c r="D122" s="7"/>
      <c r="E122" s="34" t="s">
        <v>189</v>
      </c>
      <c r="F122" s="8" t="s">
        <v>0</v>
      </c>
      <c r="G122" s="9" t="e">
        <f>#REF!/5.85</f>
        <v>#REF!</v>
      </c>
      <c r="H122" s="9" t="e">
        <f>#REF!/5.85</f>
        <v>#REF!</v>
      </c>
      <c r="I122" s="38">
        <v>5140.8</v>
      </c>
      <c r="J122" s="38">
        <v>3808</v>
      </c>
      <c r="K122" s="38">
        <v>3520</v>
      </c>
    </row>
    <row r="123" spans="1:11" s="2" customFormat="1" ht="74.099999999999994" customHeight="1" outlineLevel="1" x14ac:dyDescent="0.2">
      <c r="A123" s="3"/>
      <c r="B123" s="8" t="s">
        <v>244</v>
      </c>
      <c r="C123" s="8" t="s">
        <v>245</v>
      </c>
      <c r="D123" s="7"/>
      <c r="E123" s="34" t="s">
        <v>189</v>
      </c>
      <c r="F123" s="8" t="s">
        <v>0</v>
      </c>
      <c r="G123" s="9" t="e">
        <f>#REF!/5.85</f>
        <v>#REF!</v>
      </c>
      <c r="H123" s="9" t="e">
        <f>#REF!/5.85</f>
        <v>#REF!</v>
      </c>
      <c r="I123" s="38">
        <v>6963.84</v>
      </c>
      <c r="J123" s="38">
        <v>5158.4000000000005</v>
      </c>
      <c r="K123" s="38">
        <v>4263.4666666666672</v>
      </c>
    </row>
    <row r="124" spans="1:11" s="2" customFormat="1" ht="74.099999999999994" customHeight="1" outlineLevel="1" x14ac:dyDescent="0.2">
      <c r="A124" s="3"/>
      <c r="B124" s="8" t="s">
        <v>246</v>
      </c>
      <c r="C124" s="8" t="s">
        <v>247</v>
      </c>
      <c r="D124" s="7"/>
      <c r="E124" s="34" t="s">
        <v>189</v>
      </c>
      <c r="F124" s="8" t="s">
        <v>0</v>
      </c>
      <c r="G124" s="9" t="e">
        <f>#REF!/5.85</f>
        <v>#REF!</v>
      </c>
      <c r="H124" s="9" t="e">
        <f>#REF!/5.85</f>
        <v>#REF!</v>
      </c>
      <c r="I124" s="38">
        <v>6504.9600000000009</v>
      </c>
      <c r="J124" s="38">
        <v>5376</v>
      </c>
      <c r="K124" s="38">
        <v>4872.4949333333334</v>
      </c>
    </row>
    <row r="125" spans="1:11" s="2" customFormat="1" ht="74.099999999999994" customHeight="1" outlineLevel="1" x14ac:dyDescent="0.2">
      <c r="A125" s="3"/>
      <c r="B125" s="8" t="s">
        <v>248</v>
      </c>
      <c r="C125" s="8" t="s">
        <v>249</v>
      </c>
      <c r="D125" s="7"/>
      <c r="E125" s="34" t="s">
        <v>189</v>
      </c>
      <c r="F125" s="8" t="s">
        <v>0</v>
      </c>
      <c r="G125" s="9" t="e">
        <f>#REF!/5.85</f>
        <v>#REF!</v>
      </c>
      <c r="H125" s="9" t="e">
        <f>#REF!/5.85</f>
        <v>#REF!</v>
      </c>
      <c r="I125" s="38">
        <v>7430.4000000000015</v>
      </c>
      <c r="J125" s="38">
        <v>5504</v>
      </c>
      <c r="K125" s="38">
        <v>4988.8</v>
      </c>
    </row>
    <row r="126" spans="1:11" s="2" customFormat="1" ht="74.099999999999994" customHeight="1" outlineLevel="1" x14ac:dyDescent="0.2">
      <c r="A126" s="3"/>
      <c r="B126" s="8" t="s">
        <v>248</v>
      </c>
      <c r="C126" s="8" t="s">
        <v>250</v>
      </c>
      <c r="D126" s="7"/>
      <c r="E126" s="34" t="s">
        <v>189</v>
      </c>
      <c r="F126" s="8" t="s">
        <v>0</v>
      </c>
      <c r="G126" s="9" t="e">
        <f>#REF!/5.85</f>
        <v>#REF!</v>
      </c>
      <c r="H126" s="9" t="e">
        <f>#REF!/5.85</f>
        <v>#REF!</v>
      </c>
      <c r="I126" s="38">
        <v>9613.44</v>
      </c>
      <c r="J126" s="38">
        <v>7121.0666666666684</v>
      </c>
      <c r="K126" s="38">
        <v>6165.3333333333348</v>
      </c>
    </row>
    <row r="127" spans="1:11" s="2" customFormat="1" ht="74.099999999999994" customHeight="1" outlineLevel="1" x14ac:dyDescent="0.2">
      <c r="A127" s="3"/>
      <c r="B127" s="8" t="s">
        <v>251</v>
      </c>
      <c r="C127" s="8" t="s">
        <v>252</v>
      </c>
      <c r="D127" s="7"/>
      <c r="E127" s="34" t="s">
        <v>189</v>
      </c>
      <c r="F127" s="8" t="s">
        <v>0</v>
      </c>
      <c r="G127" s="9" t="e">
        <f>#REF!/5.85</f>
        <v>#REF!</v>
      </c>
      <c r="H127" s="9" t="e">
        <f>#REF!/5.85</f>
        <v>#REF!</v>
      </c>
      <c r="I127" s="38">
        <v>7008.4800000000005</v>
      </c>
      <c r="J127" s="38">
        <v>5191.4666666666672</v>
      </c>
      <c r="K127" s="38">
        <v>4291.2000000000007</v>
      </c>
    </row>
    <row r="128" spans="1:11" s="2" customFormat="1" ht="74.099999999999994" customHeight="1" outlineLevel="1" x14ac:dyDescent="0.2">
      <c r="A128" s="3"/>
      <c r="B128" s="8" t="s">
        <v>253</v>
      </c>
      <c r="C128" s="8" t="s">
        <v>254</v>
      </c>
      <c r="D128" s="7"/>
      <c r="E128" s="34" t="s">
        <v>189</v>
      </c>
      <c r="F128" s="8" t="s">
        <v>0</v>
      </c>
      <c r="G128" s="9" t="e">
        <f>#REF!/5.85</f>
        <v>#REF!</v>
      </c>
      <c r="H128" s="9" t="e">
        <f>#REF!/5.85</f>
        <v>#REF!</v>
      </c>
      <c r="I128" s="38">
        <v>8974.0800000000017</v>
      </c>
      <c r="J128" s="38">
        <v>6647.4666666666672</v>
      </c>
      <c r="K128" s="38">
        <v>5755.7333333333336</v>
      </c>
    </row>
    <row r="129" spans="1:11" s="2" customFormat="1" ht="74.099999999999994" customHeight="1" outlineLevel="1" x14ac:dyDescent="0.2">
      <c r="A129" s="3"/>
      <c r="B129" s="8" t="s">
        <v>255</v>
      </c>
      <c r="C129" s="8" t="s">
        <v>256</v>
      </c>
      <c r="D129" s="7"/>
      <c r="E129" s="34" t="s">
        <v>189</v>
      </c>
      <c r="F129" s="8" t="s">
        <v>0</v>
      </c>
      <c r="G129" s="9" t="e">
        <f>#REF!/5.85</f>
        <v>#REF!</v>
      </c>
      <c r="H129" s="9" t="e">
        <f>#REF!/5.85</f>
        <v>#REF!</v>
      </c>
      <c r="I129" s="38">
        <v>9215.36</v>
      </c>
      <c r="J129" s="38">
        <v>7616</v>
      </c>
      <c r="K129" s="38">
        <v>6902.7029333333339</v>
      </c>
    </row>
    <row r="130" spans="1:11" s="2" customFormat="1" ht="74.099999999999994" customHeight="1" outlineLevel="1" x14ac:dyDescent="0.2">
      <c r="A130" s="3"/>
      <c r="B130" s="8" t="s">
        <v>257</v>
      </c>
      <c r="C130" s="8" t="s">
        <v>258</v>
      </c>
      <c r="D130" s="7"/>
      <c r="E130" s="34" t="s">
        <v>189</v>
      </c>
      <c r="F130" s="8" t="s">
        <v>0</v>
      </c>
      <c r="G130" s="9" t="e">
        <f>#REF!/5.85</f>
        <v>#REF!</v>
      </c>
      <c r="H130" s="9" t="e">
        <f>#REF!/5.85</f>
        <v>#REF!</v>
      </c>
      <c r="I130" s="38">
        <v>21052.800000000003</v>
      </c>
      <c r="J130" s="38">
        <v>15594.666666666668</v>
      </c>
      <c r="K130" s="38">
        <v>12888.533333333335</v>
      </c>
    </row>
    <row r="131" spans="1:11" s="2" customFormat="1" ht="74.099999999999994" customHeight="1" outlineLevel="1" x14ac:dyDescent="0.2">
      <c r="A131" s="3"/>
      <c r="B131" s="8" t="s">
        <v>259</v>
      </c>
      <c r="C131" s="8" t="s">
        <v>260</v>
      </c>
      <c r="D131" s="7"/>
      <c r="E131" s="34" t="s">
        <v>189</v>
      </c>
      <c r="F131" s="8" t="s">
        <v>0</v>
      </c>
      <c r="G131" s="9" t="e">
        <f>#REF!/5.85</f>
        <v>#REF!</v>
      </c>
      <c r="H131" s="9" t="e">
        <f>#REF!/5.85</f>
        <v>#REF!</v>
      </c>
      <c r="I131" s="38">
        <v>16520.533333333336</v>
      </c>
      <c r="J131" s="38">
        <v>13653.333333333334</v>
      </c>
      <c r="K131" s="38">
        <v>12374.592000000002</v>
      </c>
    </row>
    <row r="132" spans="1:11" s="2" customFormat="1" ht="74.099999999999994" customHeight="1" outlineLevel="1" x14ac:dyDescent="0.2">
      <c r="A132" s="3"/>
      <c r="B132" s="8" t="s">
        <v>261</v>
      </c>
      <c r="C132" s="8" t="s">
        <v>262</v>
      </c>
      <c r="D132" s="7"/>
      <c r="E132" s="34" t="s">
        <v>189</v>
      </c>
      <c r="F132" s="8" t="s">
        <v>0</v>
      </c>
      <c r="G132" s="9" t="e">
        <f>#REF!/5.85</f>
        <v>#REF!</v>
      </c>
      <c r="H132" s="9" t="e">
        <f>#REF!/5.85</f>
        <v>#REF!</v>
      </c>
      <c r="I132" s="38">
        <v>23299.200000000004</v>
      </c>
      <c r="J132" s="38">
        <v>17258.666666666668</v>
      </c>
      <c r="K132" s="38">
        <v>14291.2</v>
      </c>
    </row>
    <row r="133" spans="1:11" s="2" customFormat="1" ht="74.099999999999994" customHeight="1" outlineLevel="1" x14ac:dyDescent="0.2">
      <c r="A133" s="3"/>
      <c r="B133" s="8" t="s">
        <v>263</v>
      </c>
      <c r="C133" s="8" t="s">
        <v>264</v>
      </c>
      <c r="D133" s="7"/>
      <c r="E133" s="34" t="s">
        <v>189</v>
      </c>
      <c r="F133" s="8" t="s">
        <v>0</v>
      </c>
      <c r="G133" s="9" t="e">
        <f>#REF!/5.85</f>
        <v>#REF!</v>
      </c>
      <c r="H133" s="9" t="e">
        <f>#REF!/5.85</f>
        <v>#REF!</v>
      </c>
      <c r="I133" s="38">
        <v>4564.8</v>
      </c>
      <c r="J133" s="38">
        <v>3381.3333333333335</v>
      </c>
      <c r="K133" s="38">
        <v>2794.666666666667</v>
      </c>
    </row>
    <row r="134" spans="1:11" s="2" customFormat="1" ht="74.099999999999994" customHeight="1" outlineLevel="1" x14ac:dyDescent="0.2">
      <c r="A134" s="3"/>
      <c r="B134" s="8" t="s">
        <v>265</v>
      </c>
      <c r="C134" s="8" t="s">
        <v>266</v>
      </c>
      <c r="D134" s="7"/>
      <c r="E134" s="34" t="s">
        <v>189</v>
      </c>
      <c r="F134" s="8" t="s">
        <v>0</v>
      </c>
      <c r="G134" s="9" t="e">
        <f>#REF!/5.85</f>
        <v>#REF!</v>
      </c>
      <c r="H134" s="9" t="e">
        <f>#REF!/5.85</f>
        <v>#REF!</v>
      </c>
      <c r="I134" s="38">
        <v>10229.760000000002</v>
      </c>
      <c r="J134" s="38">
        <v>7577.6</v>
      </c>
      <c r="K134" s="38">
        <v>6261.3333333333339</v>
      </c>
    </row>
    <row r="135" spans="1:11" s="5" customFormat="1" ht="18.95" customHeight="1" x14ac:dyDescent="0.25">
      <c r="B135" s="20" t="s">
        <v>409</v>
      </c>
      <c r="C135" s="21"/>
      <c r="D135" s="21"/>
      <c r="E135" s="32"/>
      <c r="F135" s="13"/>
      <c r="G135" s="11" t="e">
        <f>#REF!/5.85</f>
        <v>#REF!</v>
      </c>
      <c r="H135" s="11" t="e">
        <f>#REF!/5.85</f>
        <v>#REF!</v>
      </c>
      <c r="I135" s="38"/>
      <c r="J135" s="38"/>
      <c r="K135" s="38"/>
    </row>
    <row r="136" spans="1:11" s="2" customFormat="1" ht="74.099999999999994" customHeight="1" outlineLevel="1" x14ac:dyDescent="0.2">
      <c r="A136" s="3"/>
      <c r="B136" s="8" t="s">
        <v>267</v>
      </c>
      <c r="C136" s="8" t="s">
        <v>268</v>
      </c>
      <c r="D136" s="7"/>
      <c r="E136" s="34" t="s">
        <v>269</v>
      </c>
      <c r="F136" s="8" t="s">
        <v>0</v>
      </c>
      <c r="G136" s="9" t="e">
        <f>#REF!/5.85</f>
        <v>#REF!</v>
      </c>
      <c r="H136" s="9" t="e">
        <f>#REF!/5.85</f>
        <v>#REF!</v>
      </c>
      <c r="I136" s="38">
        <v>18720</v>
      </c>
      <c r="J136" s="38">
        <v>13866.666666666668</v>
      </c>
      <c r="K136" s="38">
        <v>12008.533333333335</v>
      </c>
    </row>
    <row r="137" spans="1:11" s="2" customFormat="1" ht="74.099999999999994" customHeight="1" outlineLevel="1" x14ac:dyDescent="0.2">
      <c r="A137" s="3"/>
      <c r="B137" s="8" t="s">
        <v>270</v>
      </c>
      <c r="C137" s="8" t="s">
        <v>271</v>
      </c>
      <c r="D137" s="7"/>
      <c r="E137" s="34" t="s">
        <v>269</v>
      </c>
      <c r="F137" s="8" t="s">
        <v>0</v>
      </c>
      <c r="G137" s="9" t="e">
        <f>#REF!/5.85</f>
        <v>#REF!</v>
      </c>
      <c r="H137" s="9" t="e">
        <f>#REF!/5.85</f>
        <v>#REF!</v>
      </c>
      <c r="I137" s="38">
        <v>835.2</v>
      </c>
      <c r="J137" s="38">
        <v>618.66666666666663</v>
      </c>
      <c r="K137" s="38">
        <v>544</v>
      </c>
    </row>
    <row r="138" spans="1:11" s="2" customFormat="1" ht="74.099999999999994" customHeight="1" outlineLevel="1" x14ac:dyDescent="0.2">
      <c r="A138" s="3"/>
      <c r="B138" s="8" t="s">
        <v>272</v>
      </c>
      <c r="C138" s="8" t="s">
        <v>273</v>
      </c>
      <c r="D138" s="7"/>
      <c r="E138" s="34" t="s">
        <v>269</v>
      </c>
      <c r="F138" s="8" t="s">
        <v>0</v>
      </c>
      <c r="G138" s="9" t="e">
        <f>#REF!/5.85</f>
        <v>#REF!</v>
      </c>
      <c r="H138" s="9" t="e">
        <f>#REF!/5.85</f>
        <v>#REF!</v>
      </c>
      <c r="I138" s="38">
        <v>1088.6400000000001</v>
      </c>
      <c r="J138" s="38">
        <v>806.40000000000009</v>
      </c>
      <c r="K138" s="38">
        <v>698.66666666666674</v>
      </c>
    </row>
    <row r="139" spans="1:11" s="2" customFormat="1" ht="74.099999999999994" customHeight="1" outlineLevel="1" x14ac:dyDescent="0.2">
      <c r="A139" s="3"/>
      <c r="B139" s="8" t="s">
        <v>274</v>
      </c>
      <c r="C139" s="8" t="s">
        <v>275</v>
      </c>
      <c r="D139" s="7"/>
      <c r="E139" s="34" t="s">
        <v>269</v>
      </c>
      <c r="F139" s="8" t="s">
        <v>0</v>
      </c>
      <c r="G139" s="9" t="e">
        <f>#REF!/5.85</f>
        <v>#REF!</v>
      </c>
      <c r="H139" s="9" t="e">
        <f>#REF!/5.85</f>
        <v>#REF!</v>
      </c>
      <c r="I139" s="38">
        <v>1330.56</v>
      </c>
      <c r="J139" s="38">
        <v>985.60000000000014</v>
      </c>
      <c r="K139" s="38">
        <v>853.33333333333337</v>
      </c>
    </row>
    <row r="140" spans="1:11" s="2" customFormat="1" ht="74.099999999999994" customHeight="1" outlineLevel="1" x14ac:dyDescent="0.2">
      <c r="A140" s="3"/>
      <c r="B140" s="8" t="s">
        <v>276</v>
      </c>
      <c r="C140" s="8" t="s">
        <v>277</v>
      </c>
      <c r="D140" s="7"/>
      <c r="E140" s="34" t="s">
        <v>269</v>
      </c>
      <c r="F140" s="8" t="s">
        <v>0</v>
      </c>
      <c r="G140" s="9" t="e">
        <f>#REF!/5.85</f>
        <v>#REF!</v>
      </c>
      <c r="H140" s="9" t="e">
        <f>#REF!/5.85</f>
        <v>#REF!</v>
      </c>
      <c r="I140" s="38">
        <v>2109.6</v>
      </c>
      <c r="J140" s="38">
        <v>1562.6666666666667</v>
      </c>
      <c r="K140" s="38">
        <v>1353.6000000000001</v>
      </c>
    </row>
    <row r="141" spans="1:11" s="2" customFormat="1" ht="74.099999999999994" customHeight="1" outlineLevel="1" x14ac:dyDescent="0.2">
      <c r="A141" s="3"/>
      <c r="B141" s="8" t="s">
        <v>278</v>
      </c>
      <c r="C141" s="8" t="s">
        <v>279</v>
      </c>
      <c r="D141" s="7"/>
      <c r="E141" s="34" t="s">
        <v>269</v>
      </c>
      <c r="F141" s="8" t="s">
        <v>0</v>
      </c>
      <c r="G141" s="9" t="e">
        <f>#REF!/5.85</f>
        <v>#REF!</v>
      </c>
      <c r="H141" s="9" t="e">
        <f>#REF!/5.85</f>
        <v>#REF!</v>
      </c>
      <c r="I141" s="38">
        <v>1010.592</v>
      </c>
      <c r="J141" s="38">
        <v>748.5866666666667</v>
      </c>
      <c r="K141" s="38">
        <v>618.66666666666674</v>
      </c>
    </row>
    <row r="142" spans="1:11" s="2" customFormat="1" ht="74.099999999999994" customHeight="1" outlineLevel="1" x14ac:dyDescent="0.2">
      <c r="A142" s="3"/>
      <c r="B142" s="8" t="s">
        <v>280</v>
      </c>
      <c r="C142" s="8" t="s">
        <v>281</v>
      </c>
      <c r="D142" s="7"/>
      <c r="E142" s="34" t="s">
        <v>269</v>
      </c>
      <c r="F142" s="8" t="s">
        <v>0</v>
      </c>
      <c r="G142" s="9" t="e">
        <f>#REF!/5.85</f>
        <v>#REF!</v>
      </c>
      <c r="H142" s="9" t="e">
        <f>#REF!/5.85</f>
        <v>#REF!</v>
      </c>
      <c r="I142" s="38">
        <v>1092.96</v>
      </c>
      <c r="J142" s="38">
        <v>809.6</v>
      </c>
      <c r="K142" s="38">
        <v>727.46666666666681</v>
      </c>
    </row>
    <row r="143" spans="1:11" s="2" customFormat="1" ht="74.099999999999994" customHeight="1" outlineLevel="1" x14ac:dyDescent="0.2">
      <c r="A143" s="3"/>
      <c r="B143" s="8" t="s">
        <v>282</v>
      </c>
      <c r="C143" s="8" t="s">
        <v>283</v>
      </c>
      <c r="D143" s="7"/>
      <c r="E143" s="34" t="s">
        <v>284</v>
      </c>
      <c r="F143" s="8" t="s">
        <v>0</v>
      </c>
      <c r="G143" s="9" t="e">
        <f>#REF!/5.85</f>
        <v>#REF!</v>
      </c>
      <c r="H143" s="9" t="e">
        <f>#REF!/5.85</f>
        <v>#REF!</v>
      </c>
      <c r="I143" s="38">
        <v>921.60000000000014</v>
      </c>
      <c r="J143" s="38">
        <v>682.66666666666674</v>
      </c>
      <c r="K143" s="38">
        <v>590.93333333333339</v>
      </c>
    </row>
    <row r="144" spans="1:11" s="2" customFormat="1" ht="74.099999999999994" customHeight="1" outlineLevel="1" x14ac:dyDescent="0.2">
      <c r="A144" s="3"/>
      <c r="B144" s="8" t="s">
        <v>285</v>
      </c>
      <c r="C144" s="8" t="s">
        <v>286</v>
      </c>
      <c r="D144" s="7"/>
      <c r="E144" s="34" t="s">
        <v>269</v>
      </c>
      <c r="F144" s="8" t="s">
        <v>0</v>
      </c>
      <c r="G144" s="9" t="e">
        <f>#REF!/5.85</f>
        <v>#REF!</v>
      </c>
      <c r="H144" s="9" t="e">
        <f>#REF!/5.85</f>
        <v>#REF!</v>
      </c>
      <c r="I144" s="38">
        <v>1771.2000000000003</v>
      </c>
      <c r="J144" s="38">
        <v>1312</v>
      </c>
      <c r="K144" s="38">
        <v>1258.6666666666667</v>
      </c>
    </row>
    <row r="145" spans="1:11" s="2" customFormat="1" ht="74.099999999999994" customHeight="1" outlineLevel="1" x14ac:dyDescent="0.2">
      <c r="A145" s="3"/>
      <c r="B145" s="8" t="s">
        <v>287</v>
      </c>
      <c r="C145" s="8" t="s">
        <v>288</v>
      </c>
      <c r="D145" s="7"/>
      <c r="E145" s="34" t="s">
        <v>269</v>
      </c>
      <c r="F145" s="8" t="s">
        <v>0</v>
      </c>
      <c r="G145" s="9" t="e">
        <f>#REF!/5.85</f>
        <v>#REF!</v>
      </c>
      <c r="H145" s="9" t="e">
        <f>#REF!/5.85</f>
        <v>#REF!</v>
      </c>
      <c r="I145" s="38">
        <v>1937.0666666666668</v>
      </c>
      <c r="J145" s="38">
        <v>1613.8666666666668</v>
      </c>
      <c r="K145" s="38">
        <v>1397.3333333333335</v>
      </c>
    </row>
    <row r="146" spans="1:11" s="2" customFormat="1" ht="74.099999999999994" customHeight="1" outlineLevel="1" x14ac:dyDescent="0.2">
      <c r="A146" s="3"/>
      <c r="B146" s="8" t="s">
        <v>289</v>
      </c>
      <c r="C146" s="8" t="s">
        <v>290</v>
      </c>
      <c r="D146" s="7"/>
      <c r="E146" s="34" t="s">
        <v>269</v>
      </c>
      <c r="F146" s="8" t="s">
        <v>0</v>
      </c>
      <c r="G146" s="9" t="e">
        <f>#REF!/5.85</f>
        <v>#REF!</v>
      </c>
      <c r="H146" s="9" t="e">
        <f>#REF!/5.85</f>
        <v>#REF!</v>
      </c>
      <c r="I146" s="38">
        <v>2021.7600000000002</v>
      </c>
      <c r="J146" s="38">
        <v>1497.6</v>
      </c>
      <c r="K146" s="38">
        <v>1237.3333333333335</v>
      </c>
    </row>
    <row r="147" spans="1:11" s="2" customFormat="1" ht="74.099999999999994" customHeight="1" outlineLevel="1" x14ac:dyDescent="0.2">
      <c r="A147" s="3"/>
      <c r="B147" s="8" t="s">
        <v>291</v>
      </c>
      <c r="C147" s="8" t="s">
        <v>292</v>
      </c>
      <c r="D147" s="7"/>
      <c r="E147" s="34" t="s">
        <v>293</v>
      </c>
      <c r="F147" s="8" t="s">
        <v>0</v>
      </c>
      <c r="G147" s="9" t="e">
        <f>#REF!/5.85</f>
        <v>#REF!</v>
      </c>
      <c r="H147" s="9" t="e">
        <f>#REF!/5.85</f>
        <v>#REF!</v>
      </c>
      <c r="I147" s="38">
        <v>2082.2400000000002</v>
      </c>
      <c r="J147" s="38">
        <v>1542.3999999999999</v>
      </c>
      <c r="K147" s="38">
        <v>1335.4666666666669</v>
      </c>
    </row>
    <row r="148" spans="1:11" s="2" customFormat="1" ht="74.099999999999994" customHeight="1" outlineLevel="1" x14ac:dyDescent="0.2">
      <c r="A148" s="3"/>
      <c r="B148" s="8" t="s">
        <v>294</v>
      </c>
      <c r="C148" s="8" t="s">
        <v>295</v>
      </c>
      <c r="D148" s="7"/>
      <c r="E148" s="34" t="s">
        <v>296</v>
      </c>
      <c r="F148" s="8" t="s">
        <v>0</v>
      </c>
      <c r="G148" s="9" t="e">
        <f>#REF!/5.85</f>
        <v>#REF!</v>
      </c>
      <c r="H148" s="9" t="e">
        <f>#REF!/5.85</f>
        <v>#REF!</v>
      </c>
      <c r="I148" s="38">
        <v>2257.92</v>
      </c>
      <c r="J148" s="38">
        <v>1672.5333333333333</v>
      </c>
      <c r="K148" s="38">
        <v>1448.5333333333335</v>
      </c>
    </row>
    <row r="149" spans="1:11" s="2" customFormat="1" ht="74.099999999999994" customHeight="1" outlineLevel="1" x14ac:dyDescent="0.2">
      <c r="A149" s="3"/>
      <c r="B149" s="8" t="s">
        <v>294</v>
      </c>
      <c r="C149" s="8" t="s">
        <v>297</v>
      </c>
      <c r="D149" s="7"/>
      <c r="E149" s="34" t="s">
        <v>269</v>
      </c>
      <c r="F149" s="8" t="s">
        <v>0</v>
      </c>
      <c r="G149" s="9" t="e">
        <f>#REF!/5.85</f>
        <v>#REF!</v>
      </c>
      <c r="H149" s="9" t="e">
        <f>#REF!/5.85</f>
        <v>#REF!</v>
      </c>
      <c r="I149" s="38">
        <v>2203.2000000000003</v>
      </c>
      <c r="J149" s="38">
        <v>1632</v>
      </c>
      <c r="K149" s="38">
        <v>1632.0000000000002</v>
      </c>
    </row>
    <row r="150" spans="1:11" s="2" customFormat="1" ht="74.099999999999994" customHeight="1" outlineLevel="1" x14ac:dyDescent="0.2">
      <c r="A150" s="3"/>
      <c r="B150" s="8" t="s">
        <v>298</v>
      </c>
      <c r="C150" s="8" t="s">
        <v>299</v>
      </c>
      <c r="D150" s="7"/>
      <c r="E150" s="34" t="s">
        <v>300</v>
      </c>
      <c r="F150" s="8" t="s">
        <v>0</v>
      </c>
      <c r="G150" s="9" t="e">
        <f>#REF!/5.85</f>
        <v>#REF!</v>
      </c>
      <c r="H150" s="9" t="e">
        <f>#REF!/5.85</f>
        <v>#REF!</v>
      </c>
      <c r="I150" s="38">
        <v>2656</v>
      </c>
      <c r="J150" s="38">
        <v>2407.4666666666667</v>
      </c>
      <c r="K150" s="38">
        <v>2122.666666666667</v>
      </c>
    </row>
    <row r="151" spans="1:11" s="2" customFormat="1" ht="74.099999999999994" customHeight="1" outlineLevel="1" x14ac:dyDescent="0.2">
      <c r="A151" s="3"/>
      <c r="B151" s="8" t="s">
        <v>298</v>
      </c>
      <c r="C151" s="8" t="s">
        <v>301</v>
      </c>
      <c r="D151" s="7"/>
      <c r="E151" s="34" t="s">
        <v>300</v>
      </c>
      <c r="F151" s="8" t="s">
        <v>0</v>
      </c>
      <c r="G151" s="9" t="e">
        <f>#REF!/5.85</f>
        <v>#REF!</v>
      </c>
      <c r="H151" s="9" t="e">
        <f>#REF!/5.85</f>
        <v>#REF!</v>
      </c>
      <c r="I151" s="38">
        <v>1728.0000000000002</v>
      </c>
      <c r="J151" s="38">
        <v>1280</v>
      </c>
      <c r="K151" s="38">
        <v>1280</v>
      </c>
    </row>
    <row r="152" spans="1:11" s="2" customFormat="1" ht="74.099999999999994" customHeight="1" outlineLevel="1" x14ac:dyDescent="0.2">
      <c r="A152" s="3"/>
      <c r="B152" s="8" t="s">
        <v>302</v>
      </c>
      <c r="C152" s="8" t="s">
        <v>303</v>
      </c>
      <c r="D152" s="7"/>
      <c r="E152" s="34" t="s">
        <v>269</v>
      </c>
      <c r="F152" s="8" t="s">
        <v>0</v>
      </c>
      <c r="G152" s="9" t="e">
        <f>#REF!/5.85</f>
        <v>#REF!</v>
      </c>
      <c r="H152" s="9" t="e">
        <f>#REF!/5.85</f>
        <v>#REF!</v>
      </c>
      <c r="I152" s="38">
        <v>4046.4000000000005</v>
      </c>
      <c r="J152" s="38">
        <v>2997.333333333333</v>
      </c>
      <c r="K152" s="38">
        <v>2666.666666666667</v>
      </c>
    </row>
    <row r="153" spans="1:11" s="2" customFormat="1" ht="74.099999999999994" customHeight="1" outlineLevel="1" x14ac:dyDescent="0.2">
      <c r="A153" s="3"/>
      <c r="B153" s="8" t="s">
        <v>304</v>
      </c>
      <c r="C153" s="8" t="s">
        <v>305</v>
      </c>
      <c r="D153" s="7"/>
      <c r="E153" s="34" t="s">
        <v>269</v>
      </c>
      <c r="F153" s="8" t="s">
        <v>0</v>
      </c>
      <c r="G153" s="9" t="e">
        <f>#REF!/5.85</f>
        <v>#REF!</v>
      </c>
      <c r="H153" s="9" t="e">
        <f>#REF!/5.85</f>
        <v>#REF!</v>
      </c>
      <c r="I153" s="38">
        <v>4246.4000000000005</v>
      </c>
      <c r="J153" s="38">
        <v>3851.52</v>
      </c>
      <c r="K153" s="38">
        <v>3605.3333333333335</v>
      </c>
    </row>
    <row r="154" spans="1:11" s="2" customFormat="1" ht="74.099999999999994" customHeight="1" outlineLevel="1" x14ac:dyDescent="0.2">
      <c r="A154" s="3"/>
      <c r="B154" s="8" t="s">
        <v>306</v>
      </c>
      <c r="C154" s="8" t="s">
        <v>307</v>
      </c>
      <c r="D154" s="7"/>
      <c r="E154" s="34" t="s">
        <v>269</v>
      </c>
      <c r="F154" s="8" t="s">
        <v>0</v>
      </c>
      <c r="G154" s="9" t="e">
        <f>#REF!/5.85</f>
        <v>#REF!</v>
      </c>
      <c r="H154" s="9" t="e">
        <f>#REF!/5.85</f>
        <v>#REF!</v>
      </c>
      <c r="I154" s="38">
        <v>4910.9333333333343</v>
      </c>
      <c r="J154" s="38">
        <v>4454.1866666666665</v>
      </c>
      <c r="K154" s="38">
        <v>4117.3333333333339</v>
      </c>
    </row>
    <row r="155" spans="1:11" s="2" customFormat="1" ht="74.099999999999994" customHeight="1" outlineLevel="1" x14ac:dyDescent="0.2">
      <c r="A155" s="3"/>
      <c r="B155" s="8" t="s">
        <v>308</v>
      </c>
      <c r="C155" s="8" t="s">
        <v>309</v>
      </c>
      <c r="D155" s="7"/>
      <c r="E155" s="34" t="s">
        <v>269</v>
      </c>
      <c r="F155" s="8" t="s">
        <v>0</v>
      </c>
      <c r="G155" s="9" t="e">
        <f>#REF!/5.85</f>
        <v>#REF!</v>
      </c>
      <c r="H155" s="9" t="e">
        <f>#REF!/5.85</f>
        <v>#REF!</v>
      </c>
      <c r="I155" s="38">
        <v>2650.4533333333334</v>
      </c>
      <c r="J155" s="38">
        <v>2296.96</v>
      </c>
      <c r="K155" s="38">
        <v>5173.3333333333339</v>
      </c>
    </row>
    <row r="156" spans="1:11" s="2" customFormat="1" ht="74.099999999999994" customHeight="1" outlineLevel="1" x14ac:dyDescent="0.2">
      <c r="A156" s="3"/>
      <c r="B156" s="8" t="s">
        <v>310</v>
      </c>
      <c r="C156" s="8" t="s">
        <v>311</v>
      </c>
      <c r="D156" s="7"/>
      <c r="E156" s="34" t="s">
        <v>269</v>
      </c>
      <c r="F156" s="8" t="s">
        <v>0</v>
      </c>
      <c r="G156" s="9" t="e">
        <f>#REF!/5.85</f>
        <v>#REF!</v>
      </c>
      <c r="H156" s="9" t="e">
        <f>#REF!/5.85</f>
        <v>#REF!</v>
      </c>
      <c r="I156" s="38">
        <v>8928.0000000000018</v>
      </c>
      <c r="J156" s="38">
        <v>6613.3333333333339</v>
      </c>
      <c r="K156" s="38">
        <v>6186.666666666667</v>
      </c>
    </row>
    <row r="157" spans="1:11" s="2" customFormat="1" ht="74.099999999999994" customHeight="1" outlineLevel="1" x14ac:dyDescent="0.2">
      <c r="A157" s="3"/>
      <c r="B157" s="8" t="s">
        <v>312</v>
      </c>
      <c r="C157" s="8" t="s">
        <v>313</v>
      </c>
      <c r="D157" s="7"/>
      <c r="E157" s="34" t="s">
        <v>269</v>
      </c>
      <c r="F157" s="8" t="s">
        <v>0</v>
      </c>
      <c r="G157" s="9" t="e">
        <f>#REF!/5.85</f>
        <v>#REF!</v>
      </c>
      <c r="H157" s="9" t="e">
        <f>#REF!/5.85</f>
        <v>#REF!</v>
      </c>
      <c r="I157" s="38">
        <v>10619.306666666667</v>
      </c>
      <c r="J157" s="38">
        <v>9631.7866666666669</v>
      </c>
      <c r="K157" s="38">
        <v>9148.8000000000011</v>
      </c>
    </row>
    <row r="158" spans="1:11" s="2" customFormat="1" ht="74.099999999999994" customHeight="1" outlineLevel="1" x14ac:dyDescent="0.2">
      <c r="A158" s="3"/>
      <c r="B158" s="8" t="s">
        <v>314</v>
      </c>
      <c r="C158" s="8" t="s">
        <v>315</v>
      </c>
      <c r="D158" s="7"/>
      <c r="E158" s="34" t="s">
        <v>316</v>
      </c>
      <c r="F158" s="8" t="s">
        <v>1</v>
      </c>
      <c r="G158" s="9" t="e">
        <f>#REF!/5.85</f>
        <v>#REF!</v>
      </c>
      <c r="H158" s="9" t="e">
        <f>#REF!/5.85</f>
        <v>#REF!</v>
      </c>
      <c r="I158" s="38">
        <v>5693.76</v>
      </c>
      <c r="J158" s="38">
        <v>4217.6000000000004</v>
      </c>
      <c r="K158" s="38">
        <v>3485.8666666666668</v>
      </c>
    </row>
    <row r="159" spans="1:11" s="2" customFormat="1" ht="74.099999999999994" customHeight="1" outlineLevel="1" x14ac:dyDescent="0.2">
      <c r="A159" s="3"/>
      <c r="B159" s="8" t="s">
        <v>317</v>
      </c>
      <c r="C159" s="8" t="s">
        <v>318</v>
      </c>
      <c r="D159" s="7"/>
      <c r="E159" s="34" t="s">
        <v>319</v>
      </c>
      <c r="F159" s="8" t="s">
        <v>1</v>
      </c>
      <c r="G159" s="9" t="e">
        <f>#REF!/5.85</f>
        <v>#REF!</v>
      </c>
      <c r="H159" s="9" t="e">
        <f>#REF!/5.85</f>
        <v>#REF!</v>
      </c>
      <c r="I159" s="38">
        <v>2044.8000000000002</v>
      </c>
      <c r="J159" s="38">
        <v>1703.68</v>
      </c>
      <c r="K159" s="38">
        <v>1408.0000000000002</v>
      </c>
    </row>
    <row r="160" spans="1:11" s="2" customFormat="1" ht="74.099999999999994" customHeight="1" outlineLevel="1" x14ac:dyDescent="0.2">
      <c r="A160" s="3"/>
      <c r="B160" s="8" t="s">
        <v>320</v>
      </c>
      <c r="C160" s="8" t="s">
        <v>321</v>
      </c>
      <c r="D160" s="7"/>
      <c r="E160" s="34" t="s">
        <v>322</v>
      </c>
      <c r="F160" s="8" t="s">
        <v>1</v>
      </c>
      <c r="G160" s="9" t="e">
        <f>#REF!/5.85</f>
        <v>#REF!</v>
      </c>
      <c r="H160" s="9" t="e">
        <f>#REF!/5.85</f>
        <v>#REF!</v>
      </c>
      <c r="I160" s="38">
        <v>2568.96</v>
      </c>
      <c r="J160" s="38">
        <v>1902.9333333333336</v>
      </c>
      <c r="K160" s="38">
        <v>1613.8666666666668</v>
      </c>
    </row>
    <row r="161" spans="1:11" s="2" customFormat="1" ht="74.099999999999994" customHeight="1" outlineLevel="1" x14ac:dyDescent="0.2">
      <c r="A161" s="3"/>
      <c r="B161" s="8" t="s">
        <v>323</v>
      </c>
      <c r="C161" s="8" t="s">
        <v>324</v>
      </c>
      <c r="D161" s="7"/>
      <c r="E161" s="34" t="s">
        <v>325</v>
      </c>
      <c r="F161" s="8" t="s">
        <v>1</v>
      </c>
      <c r="G161" s="9" t="e">
        <f>#REF!/5.85</f>
        <v>#REF!</v>
      </c>
      <c r="H161" s="9" t="e">
        <f>#REF!/5.85</f>
        <v>#REF!</v>
      </c>
      <c r="I161" s="38">
        <v>2836.8</v>
      </c>
      <c r="J161" s="38">
        <v>2101.3333333333335</v>
      </c>
      <c r="K161" s="38">
        <v>1820.8000000000002</v>
      </c>
    </row>
    <row r="162" spans="1:11" s="2" customFormat="1" ht="74.099999999999994" customHeight="1" outlineLevel="1" x14ac:dyDescent="0.2">
      <c r="A162" s="3"/>
      <c r="B162" s="8" t="s">
        <v>326</v>
      </c>
      <c r="C162" s="8" t="s">
        <v>327</v>
      </c>
      <c r="D162" s="7"/>
      <c r="E162" s="34" t="s">
        <v>328</v>
      </c>
      <c r="F162" s="8" t="s">
        <v>1</v>
      </c>
      <c r="G162" s="9" t="e">
        <f>#REF!/5.85</f>
        <v>#REF!</v>
      </c>
      <c r="H162" s="9" t="e">
        <f>#REF!/5.85</f>
        <v>#REF!</v>
      </c>
      <c r="I162" s="38">
        <v>2520</v>
      </c>
      <c r="J162" s="38">
        <v>1866.6666666666667</v>
      </c>
      <c r="K162" s="38">
        <v>1536.0000000000002</v>
      </c>
    </row>
    <row r="163" spans="1:11" s="2" customFormat="1" ht="74.099999999999994" customHeight="1" outlineLevel="1" x14ac:dyDescent="0.2">
      <c r="A163" s="3"/>
      <c r="B163" s="8" t="s">
        <v>329</v>
      </c>
      <c r="C163" s="8" t="s">
        <v>330</v>
      </c>
      <c r="D163" s="7"/>
      <c r="E163" s="34" t="s">
        <v>331</v>
      </c>
      <c r="F163" s="8" t="s">
        <v>1</v>
      </c>
      <c r="G163" s="9" t="e">
        <f>#REF!/5.85</f>
        <v>#REF!</v>
      </c>
      <c r="H163" s="9" t="e">
        <f>#REF!/5.85</f>
        <v>#REF!</v>
      </c>
      <c r="I163" s="38">
        <v>3211.2000000000003</v>
      </c>
      <c r="J163" s="38">
        <v>2378.6666666666665</v>
      </c>
      <c r="K163" s="38">
        <v>1974.6133333333335</v>
      </c>
    </row>
    <row r="164" spans="1:11" s="2" customFormat="1" ht="74.099999999999994" customHeight="1" outlineLevel="1" x14ac:dyDescent="0.2">
      <c r="A164" s="3"/>
      <c r="B164" s="8" t="s">
        <v>332</v>
      </c>
      <c r="C164" s="8" t="s">
        <v>333</v>
      </c>
      <c r="D164" s="7"/>
      <c r="E164" s="34" t="s">
        <v>334</v>
      </c>
      <c r="F164" s="8" t="s">
        <v>1</v>
      </c>
      <c r="G164" s="9" t="e">
        <f>#REF!/5.85</f>
        <v>#REF!</v>
      </c>
      <c r="H164" s="9" t="e">
        <f>#REF!/5.85</f>
        <v>#REF!</v>
      </c>
      <c r="I164" s="38">
        <v>3447.3599999999997</v>
      </c>
      <c r="J164" s="38">
        <v>2553.6000000000004</v>
      </c>
      <c r="K164" s="38">
        <v>2346.666666666667</v>
      </c>
    </row>
    <row r="165" spans="1:11" s="2" customFormat="1" ht="74.099999999999994" customHeight="1" outlineLevel="1" x14ac:dyDescent="0.2">
      <c r="A165" s="3"/>
      <c r="B165" s="8" t="s">
        <v>335</v>
      </c>
      <c r="C165" s="8" t="s">
        <v>336</v>
      </c>
      <c r="D165" s="7"/>
      <c r="E165" s="34" t="s">
        <v>337</v>
      </c>
      <c r="F165" s="8" t="s">
        <v>1</v>
      </c>
      <c r="G165" s="9" t="e">
        <f>#REF!/5.85</f>
        <v>#REF!</v>
      </c>
      <c r="H165" s="9" t="e">
        <f>#REF!/5.85</f>
        <v>#REF!</v>
      </c>
      <c r="I165" s="38">
        <v>4024.8000000000006</v>
      </c>
      <c r="J165" s="38">
        <v>2981.3333333333335</v>
      </c>
      <c r="K165" s="38">
        <v>2581.3333333333335</v>
      </c>
    </row>
    <row r="166" spans="1:11" s="2" customFormat="1" ht="74.099999999999994" customHeight="1" outlineLevel="1" x14ac:dyDescent="0.2">
      <c r="A166" s="3"/>
      <c r="B166" s="8" t="s">
        <v>338</v>
      </c>
      <c r="C166" s="8" t="s">
        <v>339</v>
      </c>
      <c r="D166" s="7"/>
      <c r="E166" s="34" t="s">
        <v>340</v>
      </c>
      <c r="F166" s="8" t="s">
        <v>1</v>
      </c>
      <c r="G166" s="9" t="e">
        <f>#REF!/5.85</f>
        <v>#REF!</v>
      </c>
      <c r="H166" s="9" t="e">
        <f>#REF!/5.85</f>
        <v>#REF!</v>
      </c>
      <c r="I166" s="38">
        <v>4636.8000000000011</v>
      </c>
      <c r="J166" s="38">
        <v>3434.666666666667</v>
      </c>
      <c r="K166" s="38">
        <v>2839.4666666666672</v>
      </c>
    </row>
    <row r="167" spans="1:11" s="5" customFormat="1" ht="18.95" customHeight="1" x14ac:dyDescent="0.25">
      <c r="B167" s="20" t="s">
        <v>410</v>
      </c>
      <c r="C167" s="21"/>
      <c r="D167" s="21"/>
      <c r="E167" s="32"/>
      <c r="F167" s="13"/>
      <c r="G167" s="11" t="e">
        <f>#REF!/5.85</f>
        <v>#REF!</v>
      </c>
      <c r="H167" s="11" t="e">
        <f>#REF!/5.85</f>
        <v>#REF!</v>
      </c>
      <c r="I167" s="38"/>
      <c r="J167" s="38"/>
      <c r="K167" s="38"/>
    </row>
    <row r="168" spans="1:11" s="2" customFormat="1" ht="74.099999999999994" customHeight="1" outlineLevel="1" x14ac:dyDescent="0.2">
      <c r="A168" s="3"/>
      <c r="B168" s="36" t="s">
        <v>341</v>
      </c>
      <c r="C168" s="8" t="s">
        <v>342</v>
      </c>
      <c r="D168" s="7"/>
      <c r="E168" s="34" t="s">
        <v>343</v>
      </c>
      <c r="F168" s="8" t="s">
        <v>0</v>
      </c>
      <c r="G168" s="9" t="e">
        <f>#REF!/5.85</f>
        <v>#REF!</v>
      </c>
      <c r="H168" s="9" t="e">
        <f>#REF!/5.85</f>
        <v>#REF!</v>
      </c>
      <c r="I168" s="38">
        <v>1313.2800000000002</v>
      </c>
      <c r="J168" s="38">
        <v>972.80000000000007</v>
      </c>
      <c r="K168" s="38">
        <v>810.66666666666686</v>
      </c>
    </row>
    <row r="169" spans="1:11" s="2" customFormat="1" ht="74.099999999999994" customHeight="1" outlineLevel="1" x14ac:dyDescent="0.2">
      <c r="A169" s="3"/>
      <c r="B169" s="8" t="s">
        <v>344</v>
      </c>
      <c r="C169" s="8" t="s">
        <v>345</v>
      </c>
      <c r="D169" s="7"/>
      <c r="E169" s="34" t="s">
        <v>346</v>
      </c>
      <c r="F169" s="8" t="s">
        <v>0</v>
      </c>
      <c r="G169" s="9" t="e">
        <f>#REF!/5.85</f>
        <v>#REF!</v>
      </c>
      <c r="H169" s="9" t="e">
        <f>#REF!/5.85</f>
        <v>#REF!</v>
      </c>
      <c r="I169" s="38">
        <v>586.08000000000004</v>
      </c>
      <c r="J169" s="38">
        <v>434.13333333333333</v>
      </c>
      <c r="K169" s="38">
        <v>405.33333333333343</v>
      </c>
    </row>
    <row r="170" spans="1:11" s="2" customFormat="1" ht="74.099999999999994" customHeight="1" outlineLevel="1" x14ac:dyDescent="0.2">
      <c r="A170" s="3"/>
      <c r="B170" s="8" t="s">
        <v>347</v>
      </c>
      <c r="C170" s="8" t="s">
        <v>348</v>
      </c>
      <c r="D170" s="7"/>
      <c r="E170" s="34" t="s">
        <v>349</v>
      </c>
      <c r="F170" s="8" t="s">
        <v>0</v>
      </c>
      <c r="G170" s="9" t="e">
        <f>#REF!/5.85</f>
        <v>#REF!</v>
      </c>
      <c r="H170" s="9" t="e">
        <f>#REF!/5.85</f>
        <v>#REF!</v>
      </c>
      <c r="I170" s="38">
        <v>2581.92</v>
      </c>
      <c r="J170" s="38">
        <v>1912.5333333333333</v>
      </c>
      <c r="K170" s="38">
        <v>1651.2000000000003</v>
      </c>
    </row>
    <row r="171" spans="1:11" s="2" customFormat="1" ht="74.099999999999994" customHeight="1" outlineLevel="1" x14ac:dyDescent="0.2">
      <c r="A171" s="3"/>
      <c r="B171" s="36" t="s">
        <v>350</v>
      </c>
      <c r="C171" s="8" t="s">
        <v>351</v>
      </c>
      <c r="D171" s="7"/>
      <c r="E171" s="34" t="s">
        <v>352</v>
      </c>
      <c r="F171" s="8" t="s">
        <v>0</v>
      </c>
      <c r="G171" s="9" t="e">
        <f>#REF!/5.85</f>
        <v>#REF!</v>
      </c>
      <c r="H171" s="9" t="e">
        <f>#REF!/5.85</f>
        <v>#REF!</v>
      </c>
      <c r="I171" s="38">
        <v>658.08</v>
      </c>
      <c r="J171" s="38">
        <v>487.46666666666664</v>
      </c>
      <c r="K171" s="38">
        <v>384.00000000000006</v>
      </c>
    </row>
    <row r="172" spans="1:11" s="2" customFormat="1" ht="74.099999999999994" customHeight="1" outlineLevel="1" x14ac:dyDescent="0.2">
      <c r="A172" s="3"/>
      <c r="B172" s="36" t="s">
        <v>353</v>
      </c>
      <c r="C172" s="8" t="s">
        <v>354</v>
      </c>
      <c r="D172" s="7"/>
      <c r="E172" s="34" t="s">
        <v>355</v>
      </c>
      <c r="F172" s="8" t="s">
        <v>0</v>
      </c>
      <c r="G172" s="9" t="e">
        <f>#REF!/5.85</f>
        <v>#REF!</v>
      </c>
      <c r="H172" s="9" t="e">
        <f>#REF!/5.85</f>
        <v>#REF!</v>
      </c>
      <c r="I172" s="38">
        <v>1969.92</v>
      </c>
      <c r="J172" s="38">
        <v>1459.2</v>
      </c>
      <c r="K172" s="38">
        <v>1250.1333333333334</v>
      </c>
    </row>
    <row r="173" spans="1:11" s="2" customFormat="1" ht="74.099999999999994" customHeight="1" outlineLevel="1" x14ac:dyDescent="0.2">
      <c r="A173" s="3"/>
      <c r="B173" s="8" t="s">
        <v>356</v>
      </c>
      <c r="C173" s="8" t="s">
        <v>357</v>
      </c>
      <c r="D173" s="7"/>
      <c r="E173" s="34" t="s">
        <v>358</v>
      </c>
      <c r="F173" s="8" t="s">
        <v>0</v>
      </c>
      <c r="G173" s="9" t="e">
        <f>#REF!/5.85</f>
        <v>#REF!</v>
      </c>
      <c r="H173" s="9" t="e">
        <f>#REF!/5.85</f>
        <v>#REF!</v>
      </c>
      <c r="I173" s="38">
        <v>825.12000000000012</v>
      </c>
      <c r="J173" s="38">
        <v>611.20000000000005</v>
      </c>
      <c r="K173" s="38">
        <v>529.06666666666672</v>
      </c>
    </row>
    <row r="174" spans="1:11" s="2" customFormat="1" ht="74.099999999999994" customHeight="1" outlineLevel="1" x14ac:dyDescent="0.2">
      <c r="A174" s="3"/>
      <c r="B174" s="36" t="s">
        <v>359</v>
      </c>
      <c r="C174" s="8" t="s">
        <v>360</v>
      </c>
      <c r="D174" s="7"/>
      <c r="E174" s="34" t="s">
        <v>361</v>
      </c>
      <c r="F174" s="8" t="s">
        <v>0</v>
      </c>
      <c r="G174" s="9" t="e">
        <f>#REF!/5.85</f>
        <v>#REF!</v>
      </c>
      <c r="H174" s="9" t="e">
        <f>#REF!/5.85</f>
        <v>#REF!</v>
      </c>
      <c r="I174" s="38">
        <v>451.20000000000005</v>
      </c>
      <c r="J174" s="38">
        <v>376.10666666666663</v>
      </c>
      <c r="K174" s="38">
        <v>277.33333333333337</v>
      </c>
    </row>
    <row r="175" spans="1:11" s="2" customFormat="1" ht="74.099999999999994" customHeight="1" outlineLevel="1" x14ac:dyDescent="0.2">
      <c r="A175" s="3"/>
      <c r="B175" s="8" t="s">
        <v>362</v>
      </c>
      <c r="C175" s="8" t="s">
        <v>363</v>
      </c>
      <c r="D175" s="7"/>
      <c r="E175" s="34" t="s">
        <v>364</v>
      </c>
      <c r="F175" s="8" t="s">
        <v>0</v>
      </c>
      <c r="G175" s="9" t="e">
        <f>#REF!/5.85</f>
        <v>#REF!</v>
      </c>
      <c r="H175" s="9" t="e">
        <f>#REF!/5.85</f>
        <v>#REF!</v>
      </c>
      <c r="I175" s="38">
        <v>4449.6000000000004</v>
      </c>
      <c r="J175" s="38">
        <v>3296</v>
      </c>
      <c r="K175" s="38">
        <v>2880</v>
      </c>
    </row>
    <row r="176" spans="1:11" s="2" customFormat="1" ht="74.099999999999994" customHeight="1" outlineLevel="1" x14ac:dyDescent="0.2">
      <c r="A176" s="3"/>
      <c r="B176" s="8" t="s">
        <v>365</v>
      </c>
      <c r="C176" s="8" t="s">
        <v>366</v>
      </c>
      <c r="D176" s="7"/>
      <c r="E176" s="34" t="s">
        <v>367</v>
      </c>
      <c r="F176" s="8" t="s">
        <v>0</v>
      </c>
      <c r="G176" s="9" t="e">
        <f>#REF!/5.85</f>
        <v>#REF!</v>
      </c>
      <c r="H176" s="9" t="e">
        <f>#REF!/5.85</f>
        <v>#REF!</v>
      </c>
      <c r="I176" s="38">
        <v>25056.000000000004</v>
      </c>
      <c r="J176" s="38">
        <v>18560</v>
      </c>
      <c r="K176" s="38">
        <v>17066.666666666668</v>
      </c>
    </row>
    <row r="177" spans="1:11" s="2" customFormat="1" ht="74.099999999999994" customHeight="1" outlineLevel="1" x14ac:dyDescent="0.2">
      <c r="A177" s="3"/>
      <c r="B177" s="8" t="s">
        <v>368</v>
      </c>
      <c r="C177" s="8" t="s">
        <v>369</v>
      </c>
      <c r="D177" s="7"/>
      <c r="E177" s="34" t="s">
        <v>370</v>
      </c>
      <c r="F177" s="8" t="s">
        <v>0</v>
      </c>
      <c r="G177" s="9" t="e">
        <f>#REF!/5.85</f>
        <v>#REF!</v>
      </c>
      <c r="H177" s="9" t="e">
        <f>#REF!/5.85</f>
        <v>#REF!</v>
      </c>
      <c r="I177" s="38">
        <v>2203.2000000000003</v>
      </c>
      <c r="J177" s="38">
        <v>1632</v>
      </c>
      <c r="K177" s="38">
        <v>1450.6666666666667</v>
      </c>
    </row>
    <row r="178" spans="1:11" s="2" customFormat="1" ht="74.099999999999994" customHeight="1" outlineLevel="1" x14ac:dyDescent="0.2">
      <c r="A178" s="3"/>
      <c r="B178" s="8" t="s">
        <v>371</v>
      </c>
      <c r="C178" s="8" t="s">
        <v>372</v>
      </c>
      <c r="D178" s="7"/>
      <c r="E178" s="34" t="s">
        <v>373</v>
      </c>
      <c r="F178" s="8" t="s">
        <v>0</v>
      </c>
      <c r="G178" s="9" t="e">
        <f>#REF!/5.85</f>
        <v>#REF!</v>
      </c>
      <c r="H178" s="9" t="e">
        <f>#REF!/5.85</f>
        <v>#REF!</v>
      </c>
      <c r="I178" s="38">
        <v>4032.0000000000005</v>
      </c>
      <c r="J178" s="38">
        <v>2986.666666666667</v>
      </c>
      <c r="K178" s="38">
        <v>2666.666666666667</v>
      </c>
    </row>
    <row r="179" spans="1:11" s="5" customFormat="1" ht="18.95" customHeight="1" x14ac:dyDescent="0.25">
      <c r="B179" s="20" t="s">
        <v>411</v>
      </c>
      <c r="C179" s="21"/>
      <c r="D179" s="21"/>
      <c r="E179" s="32"/>
      <c r="F179" s="13"/>
      <c r="G179" s="11" t="e">
        <f>#REF!/5.85</f>
        <v>#REF!</v>
      </c>
      <c r="H179" s="11" t="e">
        <f>#REF!/5.85</f>
        <v>#REF!</v>
      </c>
      <c r="I179" s="38"/>
      <c r="J179" s="38"/>
      <c r="K179" s="38"/>
    </row>
    <row r="180" spans="1:11" s="2" customFormat="1" ht="74.099999999999994" customHeight="1" outlineLevel="1" x14ac:dyDescent="0.2">
      <c r="A180" s="3"/>
      <c r="B180" s="8" t="s">
        <v>374</v>
      </c>
      <c r="C180" s="8" t="s">
        <v>375</v>
      </c>
      <c r="D180" s="7"/>
      <c r="E180" s="34" t="s">
        <v>376</v>
      </c>
      <c r="F180" s="8" t="s">
        <v>0</v>
      </c>
      <c r="G180" s="9" t="e">
        <f>#REF!/5.85</f>
        <v>#REF!</v>
      </c>
      <c r="H180" s="9" t="e">
        <f>#REF!/5.85</f>
        <v>#REF!</v>
      </c>
      <c r="I180" s="38">
        <v>682.56</v>
      </c>
      <c r="J180" s="38">
        <v>505.60000000000008</v>
      </c>
      <c r="K180" s="38">
        <v>437.33333333333337</v>
      </c>
    </row>
    <row r="181" spans="1:11" s="2" customFormat="1" ht="74.099999999999994" customHeight="1" outlineLevel="1" x14ac:dyDescent="0.2">
      <c r="A181" s="3"/>
      <c r="B181" s="8" t="s">
        <v>377</v>
      </c>
      <c r="C181" s="8" t="s">
        <v>378</v>
      </c>
      <c r="D181" s="7"/>
      <c r="E181" s="34" t="s">
        <v>379</v>
      </c>
      <c r="F181" s="8" t="s">
        <v>0</v>
      </c>
      <c r="G181" s="9" t="e">
        <f>#REF!/5.85</f>
        <v>#REF!</v>
      </c>
      <c r="H181" s="9" t="e">
        <f>#REF!/5.85</f>
        <v>#REF!</v>
      </c>
      <c r="I181" s="38">
        <v>328.32000000000005</v>
      </c>
      <c r="J181" s="38">
        <v>243.20000000000002</v>
      </c>
      <c r="K181" s="38">
        <v>222.93333333333337</v>
      </c>
    </row>
    <row r="182" spans="1:11" s="2" customFormat="1" ht="74.099999999999994" customHeight="1" outlineLevel="1" x14ac:dyDescent="0.2">
      <c r="A182" s="3"/>
      <c r="B182" s="8" t="s">
        <v>380</v>
      </c>
      <c r="C182" s="8" t="s">
        <v>381</v>
      </c>
      <c r="D182" s="7"/>
      <c r="E182" s="34" t="s">
        <v>379</v>
      </c>
      <c r="F182" s="8" t="s">
        <v>0</v>
      </c>
      <c r="G182" s="9" t="e">
        <f>#REF!/5.85</f>
        <v>#REF!</v>
      </c>
      <c r="H182" s="9" t="e">
        <f>#REF!/5.85</f>
        <v>#REF!</v>
      </c>
      <c r="I182" s="38">
        <v>360</v>
      </c>
      <c r="J182" s="38">
        <v>266.66666666666669</v>
      </c>
      <c r="K182" s="38">
        <v>242.13333333333335</v>
      </c>
    </row>
    <row r="183" spans="1:11" s="2" customFormat="1" ht="74.099999999999994" customHeight="1" outlineLevel="1" x14ac:dyDescent="0.2">
      <c r="A183" s="3"/>
      <c r="B183" s="8" t="s">
        <v>382</v>
      </c>
      <c r="C183" s="8" t="s">
        <v>383</v>
      </c>
      <c r="D183" s="7"/>
      <c r="E183" s="34" t="s">
        <v>379</v>
      </c>
      <c r="F183" s="8" t="s">
        <v>0</v>
      </c>
      <c r="G183" s="9" t="e">
        <f>#REF!/5.85</f>
        <v>#REF!</v>
      </c>
      <c r="H183" s="9" t="e">
        <f>#REF!/5.85</f>
        <v>#REF!</v>
      </c>
      <c r="I183" s="38">
        <v>588.96</v>
      </c>
      <c r="J183" s="38">
        <v>436.26666666666677</v>
      </c>
      <c r="K183" s="38">
        <v>377.6</v>
      </c>
    </row>
    <row r="184" spans="1:11" s="2" customFormat="1" ht="74.099999999999994" customHeight="1" outlineLevel="1" x14ac:dyDescent="0.2">
      <c r="A184" s="3"/>
      <c r="B184" s="8" t="s">
        <v>384</v>
      </c>
      <c r="C184" s="8" t="s">
        <v>385</v>
      </c>
      <c r="D184" s="7"/>
      <c r="E184" s="34" t="s">
        <v>379</v>
      </c>
      <c r="F184" s="8" t="s">
        <v>0</v>
      </c>
      <c r="G184" s="9" t="e">
        <f>#REF!/5.85</f>
        <v>#REF!</v>
      </c>
      <c r="H184" s="9" t="e">
        <f>#REF!/5.85</f>
        <v>#REF!</v>
      </c>
      <c r="I184" s="38">
        <v>629.28000000000009</v>
      </c>
      <c r="J184" s="38">
        <v>466.13333333333338</v>
      </c>
      <c r="K184" s="38">
        <v>403.20000000000005</v>
      </c>
    </row>
    <row r="185" spans="1:11" s="2" customFormat="1" ht="74.099999999999994" customHeight="1" outlineLevel="1" x14ac:dyDescent="0.2">
      <c r="A185" s="3"/>
      <c r="B185" s="8" t="s">
        <v>386</v>
      </c>
      <c r="C185" s="8" t="s">
        <v>387</v>
      </c>
      <c r="D185" s="7"/>
      <c r="E185" s="34" t="s">
        <v>379</v>
      </c>
      <c r="F185" s="8" t="s">
        <v>0</v>
      </c>
      <c r="G185" s="9" t="e">
        <f>#REF!/5.85</f>
        <v>#REF!</v>
      </c>
      <c r="H185" s="9" t="e">
        <f>#REF!/5.85</f>
        <v>#REF!</v>
      </c>
      <c r="I185" s="38">
        <v>806.40000000000009</v>
      </c>
      <c r="J185" s="38">
        <v>597.33333333333337</v>
      </c>
      <c r="K185" s="38">
        <v>509.86666666666673</v>
      </c>
    </row>
    <row r="186" spans="1:11" s="2" customFormat="1" ht="74.099999999999994" customHeight="1" outlineLevel="1" x14ac:dyDescent="0.2">
      <c r="A186" s="3"/>
      <c r="B186" s="8" t="s">
        <v>388</v>
      </c>
      <c r="C186" s="8" t="s">
        <v>389</v>
      </c>
      <c r="D186" s="7"/>
      <c r="E186" s="34" t="s">
        <v>390</v>
      </c>
      <c r="F186" s="8" t="s">
        <v>0</v>
      </c>
      <c r="G186" s="9" t="e">
        <f>#REF!/5.85</f>
        <v>#REF!</v>
      </c>
      <c r="H186" s="9" t="e">
        <f>#REF!/5.85</f>
        <v>#REF!</v>
      </c>
      <c r="I186" s="38">
        <v>3484.8000000000006</v>
      </c>
      <c r="J186" s="38">
        <v>2581.3333333333335</v>
      </c>
      <c r="K186" s="38">
        <v>2133.3333333333335</v>
      </c>
    </row>
    <row r="187" spans="1:11" s="2" customFormat="1" ht="74.099999999999994" customHeight="1" outlineLevel="1" x14ac:dyDescent="0.2">
      <c r="A187" s="3"/>
      <c r="B187" s="8" t="s">
        <v>391</v>
      </c>
      <c r="C187" s="8" t="s">
        <v>392</v>
      </c>
      <c r="D187" s="7"/>
      <c r="E187" s="34" t="s">
        <v>393</v>
      </c>
      <c r="F187" s="8" t="s">
        <v>0</v>
      </c>
      <c r="G187" s="9" t="e">
        <f>#REF!/5.85</f>
        <v>#REF!</v>
      </c>
      <c r="H187" s="9" t="e">
        <f>#REF!/5.85</f>
        <v>#REF!</v>
      </c>
      <c r="I187" s="38">
        <v>4181.76</v>
      </c>
      <c r="J187" s="38">
        <v>3097.6</v>
      </c>
      <c r="K187" s="38">
        <v>2560</v>
      </c>
    </row>
  </sheetData>
  <mergeCells count="17">
    <mergeCell ref="B167:D167"/>
    <mergeCell ref="B179:D179"/>
    <mergeCell ref="B6:F7"/>
    <mergeCell ref="B36:D36"/>
    <mergeCell ref="B60:D60"/>
    <mergeCell ref="B67:D67"/>
    <mergeCell ref="B93:D93"/>
    <mergeCell ref="B135:D135"/>
    <mergeCell ref="B33:D33"/>
    <mergeCell ref="G6:H6"/>
    <mergeCell ref="I6:K6"/>
    <mergeCell ref="B8:D8"/>
    <mergeCell ref="B9:D9"/>
    <mergeCell ref="B17:D17"/>
    <mergeCell ref="B26:D26"/>
    <mergeCell ref="B27:D27"/>
    <mergeCell ref="B30:D30"/>
  </mergeCells>
  <hyperlinks>
    <hyperlink ref="K4" r:id="rId1"/>
  </hyperlinks>
  <pageMargins left="0.74803149606299213" right="0.98425196850393704" top="0.74803149606299213" bottom="0.98425196850393704" header="0.51181102362204722" footer="0.51181102362204722"/>
  <pageSetup paperSize="9" scale="44" fitToHeight="3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РФ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Петров</dc:creator>
  <cp:lastModifiedBy>Елена Студзицкая</cp:lastModifiedBy>
  <cp:lastPrinted>2021-07-16T06:22:01Z</cp:lastPrinted>
  <dcterms:created xsi:type="dcterms:W3CDTF">2021-07-03T11:04:59Z</dcterms:created>
  <dcterms:modified xsi:type="dcterms:W3CDTF">2021-07-21T06:46:45Z</dcterms:modified>
</cp:coreProperties>
</file>